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520" windowHeight="12585" activeTab="0"/>
  </bookViews>
  <sheets>
    <sheet name="Technické služby" sheetId="1" r:id="rId1"/>
    <sheet name="List2" sheetId="2" r:id="rId2"/>
    <sheet name="List3" sheetId="3" r:id="rId3"/>
  </sheets>
  <definedNames>
    <definedName name="_xlnm.Print_Area" localSheetId="0">'Technické služby'!$A$1:$E$91</definedName>
  </definedNames>
  <calcPr fullCalcOnLoad="1"/>
</workbook>
</file>

<file path=xl/sharedStrings.xml><?xml version="1.0" encoding="utf-8"?>
<sst xmlns="http://schemas.openxmlformats.org/spreadsheetml/2006/main" count="60" uniqueCount="56">
  <si>
    <t>Středisko</t>
  </si>
  <si>
    <t>1. Silnice</t>
  </si>
  <si>
    <t xml:space="preserve"> </t>
  </si>
  <si>
    <t>3. Veřejné osvětlení</t>
  </si>
  <si>
    <t>7. Pohřebnictví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</si>
  <si>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</si>
  <si>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</si>
  <si>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</si>
  <si>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</si>
  <si>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</si>
  <si>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</si>
  <si>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</si>
  <si>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</si>
  <si>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</si>
  <si>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</si>
  <si>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</si>
  <si>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</si>
  <si>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</si>
  <si>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</si>
  <si>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</si>
  <si>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</si>
  <si>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</si>
  <si>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</si>
  <si>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</si>
  <si>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d) odvod srážkových vod</t>
  </si>
  <si>
    <t>e) údržba veřejnýho WC</t>
  </si>
  <si>
    <t>2. Péče o vzhled obcí a veřejnou zeleň</t>
  </si>
  <si>
    <t>4. Komunální služby a územní rozvoj jinde neuveden</t>
  </si>
  <si>
    <t>5. Sběr a svoz komunálních odpadů</t>
  </si>
  <si>
    <t>a) odvoz odpadů z kontejnerů</t>
  </si>
  <si>
    <t>b) svoz PDO od občanů města</t>
  </si>
  <si>
    <t>c) ukládání odpadů na skládce</t>
  </si>
  <si>
    <t>6. Prevence vzniku odpadů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</si>
  <si>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</si>
  <si>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</si>
  <si>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</si>
  <si>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</si>
  <si>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</si>
  <si>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</si>
  <si>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</si>
  <si>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</si>
  <si>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</si>
  <si>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</si>
  <si>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</si>
  <si>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</si>
  <si>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9. Ostatní zájmová činnost a rekreace</t>
  </si>
  <si>
    <t>a) provoz a údržba letbního koupaliště</t>
  </si>
  <si>
    <t>10. Nákup mobiliáře</t>
  </si>
  <si>
    <t>a) nákup městského mobiliáře</t>
  </si>
  <si>
    <t>ing. Jaroslav Mynář</t>
  </si>
  <si>
    <t>Plán činností pro město Velké Meziříčí na rok 2013 (v tis. Kč)</t>
  </si>
  <si>
    <t>čerpání 2011</t>
  </si>
  <si>
    <t>schváleno 2012</t>
  </si>
  <si>
    <t>plán 2013</t>
  </si>
  <si>
    <t>Ve Velkém Meziříčí dne 30.10. 2012</t>
  </si>
  <si>
    <t>příloha č.13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</si>
</sst>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3" fontId="0" fillId="0" borderId="0" xfId="0" applyNumberFormat="1" applyFill="1" applyAlignment="1">
      <alignment/>
    </xf>
    <xf numFmtId="3" fontId="22" fillId="33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21" xfId="0" applyFont="1" applyBorder="1" applyAlignment="1">
      <alignment horizontal="left"/>
    </xf>
    <xf numFmtId="0" fontId="22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0</xdr:col>
      <xdr:colOff>962025</xdr:colOff>
      <xdr:row>1</xdr:row>
      <xdr:rowOff>1000125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</xdr:row>
      <xdr:rowOff>57150</xdr:rowOff>
    </xdr:from>
    <xdr:to>
      <xdr:col>4</xdr:col>
      <xdr:colOff>952500</xdr:colOff>
      <xdr:row>1</xdr:row>
      <xdr:rowOff>1000125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571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="60" zoomScalePageLayoutView="0" workbookViewId="0" topLeftCell="A1">
      <selection activeCell="G6" sqref="G6"/>
    </sheetView>
  </sheetViews>
  <sheetFormatPr defaultColWidth="9.140625" defaultRowHeight="15"/>
  <cols>
    <col min="1" max="1" width="15.7109375" style="0" customWidth="1"/>
    <col min="2" max="2" width="29.8515625" style="0" customWidth="1"/>
    <col min="3" max="3" width="14.57421875" style="0" customWidth="1"/>
    <col min="4" max="4" width="15.140625" style="0" customWidth="1"/>
    <col min="5" max="5" width="15.7109375" style="0" customWidth="1"/>
  </cols>
  <sheetData>
    <row r="1" ht="15.75" thickBot="1">
      <c r="E1" s="18" t="s">
        <v>55</v>
      </c>
    </row>
    <row r="2" spans="1:5" ht="82.5" customHeight="1" thickBot="1">
      <c r="A2" s="13"/>
      <c r="B2" s="19" t="s">
        <v>6</v>
      </c>
      <c r="C2" s="19"/>
      <c r="D2" s="19"/>
      <c r="E2" s="14"/>
    </row>
    <row r="3" spans="1:5" ht="15">
      <c r="A3" s="20" t="s">
        <v>2</v>
      </c>
      <c r="B3" s="21"/>
      <c r="C3" s="21"/>
      <c r="D3" s="21"/>
      <c r="E3" s="22"/>
    </row>
    <row r="4" spans="1:5" ht="18.75">
      <c r="A4" s="23" t="s">
        <v>50</v>
      </c>
      <c r="B4" s="24"/>
      <c r="C4" s="24"/>
      <c r="D4" s="24"/>
      <c r="E4" s="25"/>
    </row>
    <row r="5" spans="1:5" ht="15" customHeight="1">
      <c r="A5" s="23"/>
      <c r="B5" s="24"/>
      <c r="C5" s="24"/>
      <c r="D5" s="24"/>
      <c r="E5" s="25"/>
    </row>
    <row r="6" spans="1:5" ht="15.75" customHeight="1">
      <c r="A6" s="26" t="s">
        <v>0</v>
      </c>
      <c r="B6" s="27"/>
      <c r="C6" s="12" t="s">
        <v>51</v>
      </c>
      <c r="D6" s="12" t="s">
        <v>52</v>
      </c>
      <c r="E6" s="2" t="s">
        <v>53</v>
      </c>
    </row>
    <row r="7" spans="1:5" ht="15">
      <c r="A7" s="26" t="s">
        <v>1</v>
      </c>
      <c r="B7" s="27"/>
      <c r="C7" s="27"/>
      <c r="D7" s="27"/>
      <c r="E7" s="34"/>
    </row>
    <row r="8" spans="1:5" ht="15">
      <c r="A8" s="28" t="s">
        <v>7</v>
      </c>
      <c r="B8" s="29"/>
      <c r="C8" s="3">
        <v>2405</v>
      </c>
      <c r="D8" s="3">
        <v>3000</v>
      </c>
      <c r="E8" s="4">
        <v>3025</v>
      </c>
    </row>
    <row r="9" spans="1:5" ht="15">
      <c r="A9" s="28" t="s">
        <v>8</v>
      </c>
      <c r="B9" s="29"/>
      <c r="C9" s="5">
        <v>483</v>
      </c>
      <c r="D9" s="5">
        <v>360</v>
      </c>
      <c r="E9" s="15">
        <v>363</v>
      </c>
    </row>
    <row r="10" spans="1:5" ht="15">
      <c r="A10" s="30" t="s">
        <v>22</v>
      </c>
      <c r="B10" s="29"/>
      <c r="C10" s="5">
        <v>22</v>
      </c>
      <c r="D10" s="5">
        <v>120</v>
      </c>
      <c r="E10" s="15">
        <v>121</v>
      </c>
    </row>
    <row r="11" spans="1:5" ht="15">
      <c r="A11" s="28" t="s">
        <v>9</v>
      </c>
      <c r="B11" s="29"/>
      <c r="C11" s="5">
        <v>144</v>
      </c>
      <c r="D11" s="5">
        <v>120</v>
      </c>
      <c r="E11" s="15">
        <v>121</v>
      </c>
    </row>
    <row r="12" spans="1:5" ht="15">
      <c r="A12" s="28" t="s">
        <v>10</v>
      </c>
      <c r="B12" s="29"/>
      <c r="C12" s="5">
        <v>24</v>
      </c>
      <c r="D12" s="5">
        <v>60</v>
      </c>
      <c r="E12" s="15">
        <v>61</v>
      </c>
    </row>
    <row r="13" spans="1:5" ht="15">
      <c r="A13" s="28" t="s">
        <v>11</v>
      </c>
      <c r="B13" s="29"/>
      <c r="C13" s="5">
        <v>1</v>
      </c>
      <c r="D13" s="5">
        <v>60</v>
      </c>
      <c r="E13" s="15">
        <v>61</v>
      </c>
    </row>
    <row r="14" spans="1:5" ht="15">
      <c r="A14" s="32"/>
      <c r="B14" s="33"/>
      <c r="C14" s="6">
        <f>SUM(C8:C13)</f>
        <v>3079</v>
      </c>
      <c r="D14" s="6">
        <f>SUM(D8:D13)</f>
        <v>3720</v>
      </c>
      <c r="E14" s="7">
        <f>SUM(E8:E13)</f>
        <v>3752</v>
      </c>
    </row>
    <row r="15" spans="1:5" ht="15">
      <c r="A15" s="26" t="s">
        <v>26</v>
      </c>
      <c r="B15" s="27"/>
      <c r="C15" s="27"/>
      <c r="D15" s="27"/>
      <c r="E15" s="34"/>
    </row>
    <row r="16" spans="1:5" ht="15">
      <c r="A16" s="30" t="s">
        <v>12</v>
      </c>
      <c r="B16" s="31"/>
      <c r="C16" s="3">
        <v>536</v>
      </c>
      <c r="D16" s="3">
        <v>720</v>
      </c>
      <c r="E16" s="4">
        <v>762</v>
      </c>
    </row>
    <row r="17" spans="1:5" ht="15">
      <c r="A17" s="30" t="s">
        <v>13</v>
      </c>
      <c r="B17" s="31"/>
      <c r="C17" s="3">
        <v>1084</v>
      </c>
      <c r="D17" s="3">
        <v>1200</v>
      </c>
      <c r="E17" s="4">
        <v>1210</v>
      </c>
    </row>
    <row r="18" spans="1:5" ht="15">
      <c r="A18" s="30" t="s">
        <v>14</v>
      </c>
      <c r="B18" s="31"/>
      <c r="C18" s="3">
        <v>3103</v>
      </c>
      <c r="D18" s="3">
        <v>3000</v>
      </c>
      <c r="E18" s="4">
        <v>2964</v>
      </c>
    </row>
    <row r="19" spans="1:5" ht="15">
      <c r="A19" s="30" t="s">
        <v>15</v>
      </c>
      <c r="B19" s="31"/>
      <c r="C19" s="3">
        <v>54</v>
      </c>
      <c r="D19" s="3">
        <v>48</v>
      </c>
      <c r="E19" s="4">
        <v>49</v>
      </c>
    </row>
    <row r="20" spans="1:5" ht="15">
      <c r="A20" s="26"/>
      <c r="B20" s="27"/>
      <c r="C20" s="6">
        <f>SUM(C16:C19)</f>
        <v>4777</v>
      </c>
      <c r="D20" s="6">
        <f>SUM(D16:D19)</f>
        <v>4968</v>
      </c>
      <c r="E20" s="7">
        <f>SUM(E16:E19)</f>
        <v>4985</v>
      </c>
    </row>
    <row r="21" spans="1:5" ht="15">
      <c r="A21" s="26" t="s">
        <v>3</v>
      </c>
      <c r="B21" s="27"/>
      <c r="C21" s="27"/>
      <c r="D21" s="27"/>
      <c r="E21" s="34"/>
    </row>
    <row r="22" spans="1:5" ht="15">
      <c r="A22" s="30" t="s">
        <v>16</v>
      </c>
      <c r="B22" s="31"/>
      <c r="C22" s="3">
        <v>455</v>
      </c>
      <c r="D22" s="3">
        <v>600</v>
      </c>
      <c r="E22" s="4">
        <v>605</v>
      </c>
    </row>
    <row r="23" spans="1:5" ht="15">
      <c r="A23" s="30" t="s">
        <v>17</v>
      </c>
      <c r="B23" s="31"/>
      <c r="C23" s="3">
        <v>23</v>
      </c>
      <c r="D23" s="3">
        <v>24</v>
      </c>
      <c r="E23" s="4">
        <v>24</v>
      </c>
    </row>
    <row r="24" spans="1:5" ht="15">
      <c r="A24" s="30" t="s">
        <v>18</v>
      </c>
      <c r="B24" s="31"/>
      <c r="C24" s="3">
        <v>4</v>
      </c>
      <c r="D24" s="3">
        <v>12</v>
      </c>
      <c r="E24" s="4">
        <v>12</v>
      </c>
    </row>
    <row r="25" spans="1:5" ht="15">
      <c r="A25" s="30" t="s">
        <v>19</v>
      </c>
      <c r="B25" s="31"/>
      <c r="C25" s="3">
        <v>17</v>
      </c>
      <c r="D25" s="3">
        <v>36</v>
      </c>
      <c r="E25" s="4">
        <v>36</v>
      </c>
    </row>
    <row r="26" spans="1:5" ht="15">
      <c r="A26" s="32"/>
      <c r="B26" s="33"/>
      <c r="C26" s="6">
        <f>SUM(C22:C25)</f>
        <v>499</v>
      </c>
      <c r="D26" s="6">
        <f>SUM(D22:D25)</f>
        <v>672</v>
      </c>
      <c r="E26" s="7">
        <f>SUM(E22:E25)</f>
        <v>677</v>
      </c>
    </row>
    <row r="27" spans="1:5" ht="15">
      <c r="A27" s="26" t="s">
        <v>27</v>
      </c>
      <c r="B27" s="27"/>
      <c r="C27" s="27"/>
      <c r="D27" s="27"/>
      <c r="E27" s="34"/>
    </row>
    <row r="28" spans="1:5" ht="15">
      <c r="A28" s="30" t="s">
        <v>20</v>
      </c>
      <c r="B28" s="29"/>
      <c r="C28" s="3">
        <v>12</v>
      </c>
      <c r="D28" s="3">
        <v>6</v>
      </c>
      <c r="E28" s="4">
        <v>6</v>
      </c>
    </row>
    <row r="29" spans="1:5" ht="15">
      <c r="A29" s="30" t="s">
        <v>21</v>
      </c>
      <c r="B29" s="29"/>
      <c r="C29" s="5">
        <v>166</v>
      </c>
      <c r="D29" s="5">
        <v>114</v>
      </c>
      <c r="E29" s="15">
        <v>115</v>
      </c>
    </row>
    <row r="30" spans="1:5" ht="15">
      <c r="A30" s="30" t="s">
        <v>23</v>
      </c>
      <c r="B30" s="29"/>
      <c r="C30" s="5">
        <v>2</v>
      </c>
      <c r="D30" s="5">
        <v>6</v>
      </c>
      <c r="E30" s="15">
        <v>6</v>
      </c>
    </row>
    <row r="31" spans="1:5" ht="15">
      <c r="A31" s="30" t="s">
        <v>24</v>
      </c>
      <c r="B31" s="29"/>
      <c r="C31" s="5">
        <v>81</v>
      </c>
      <c r="D31" s="5">
        <v>72</v>
      </c>
      <c r="E31" s="15">
        <v>73</v>
      </c>
    </row>
    <row r="32" spans="1:5" ht="15">
      <c r="A32" s="30" t="s">
        <v>25</v>
      </c>
      <c r="B32" s="29"/>
      <c r="C32" s="5">
        <v>74</v>
      </c>
      <c r="D32" s="5">
        <v>72</v>
      </c>
      <c r="E32" s="15">
        <v>73</v>
      </c>
    </row>
    <row r="33" spans="1:5" ht="15">
      <c r="A33" s="32"/>
      <c r="B33" s="33"/>
      <c r="C33" s="6">
        <f>SUM(C27:C32)</f>
        <v>335</v>
      </c>
      <c r="D33" s="6">
        <f>SUM(D27:D32)</f>
        <v>270</v>
      </c>
      <c r="E33" s="7">
        <f>SUM(E27:E32)</f>
        <v>273</v>
      </c>
    </row>
    <row r="34" spans="1:5" ht="15">
      <c r="A34" s="26" t="s">
        <v>28</v>
      </c>
      <c r="B34" s="27"/>
      <c r="C34" s="27"/>
      <c r="D34" s="27"/>
      <c r="E34" s="34"/>
    </row>
    <row r="35" spans="1:5" ht="15">
      <c r="A35" s="30" t="s">
        <v>29</v>
      </c>
      <c r="B35" s="31"/>
      <c r="C35" s="3">
        <v>562</v>
      </c>
      <c r="D35" s="3">
        <v>627</v>
      </c>
      <c r="E35" s="4">
        <v>702</v>
      </c>
    </row>
    <row r="36" spans="1:5" ht="15">
      <c r="A36" s="30" t="s">
        <v>30</v>
      </c>
      <c r="B36" s="31"/>
      <c r="C36" s="3">
        <v>2103</v>
      </c>
      <c r="D36" s="3">
        <v>2052</v>
      </c>
      <c r="E36" s="4">
        <v>2070</v>
      </c>
    </row>
    <row r="37" spans="1:5" ht="15">
      <c r="A37" s="30" t="s">
        <v>31</v>
      </c>
      <c r="B37" s="31"/>
      <c r="C37" s="3">
        <v>4286</v>
      </c>
      <c r="D37" s="3">
        <v>3780</v>
      </c>
      <c r="E37" s="4">
        <v>3813</v>
      </c>
    </row>
    <row r="38" spans="1:5" ht="15">
      <c r="A38" s="26"/>
      <c r="B38" s="27"/>
      <c r="C38" s="6">
        <f>SUM(C34:C37)</f>
        <v>6951</v>
      </c>
      <c r="D38" s="6">
        <f>SUM(D34:D37)</f>
        <v>6459</v>
      </c>
      <c r="E38" s="7">
        <f>SUM(E34:E37)</f>
        <v>6585</v>
      </c>
    </row>
    <row r="39" spans="1:5" ht="15">
      <c r="A39" s="26" t="s">
        <v>32</v>
      </c>
      <c r="B39" s="27"/>
      <c r="C39" s="27"/>
      <c r="D39" s="27"/>
      <c r="E39" s="34"/>
    </row>
    <row r="40" spans="1:5" ht="15">
      <c r="A40" s="30" t="s">
        <v>33</v>
      </c>
      <c r="B40" s="31"/>
      <c r="C40" s="3">
        <v>1084</v>
      </c>
      <c r="D40" s="3">
        <v>1254</v>
      </c>
      <c r="E40" s="4">
        <v>1380</v>
      </c>
    </row>
    <row r="41" spans="1:5" ht="15">
      <c r="A41" s="30" t="s">
        <v>34</v>
      </c>
      <c r="B41" s="31"/>
      <c r="C41" s="3">
        <v>1464</v>
      </c>
      <c r="D41" s="3">
        <v>1440</v>
      </c>
      <c r="E41" s="4">
        <v>1452</v>
      </c>
    </row>
    <row r="42" spans="1:5" ht="15">
      <c r="A42" s="30" t="s">
        <v>35</v>
      </c>
      <c r="B42" s="31"/>
      <c r="C42" s="3">
        <v>337</v>
      </c>
      <c r="D42" s="3">
        <v>627</v>
      </c>
      <c r="E42" s="4">
        <v>690</v>
      </c>
    </row>
    <row r="43" spans="1:5" ht="15">
      <c r="A43" s="26"/>
      <c r="B43" s="27"/>
      <c r="C43" s="6">
        <f>SUM(C39:C42)</f>
        <v>2885</v>
      </c>
      <c r="D43" s="6">
        <f>SUM(D39:D42)</f>
        <v>3321</v>
      </c>
      <c r="E43" s="7">
        <f>SUM(E39:E42)</f>
        <v>3522</v>
      </c>
    </row>
    <row r="44" spans="1:5" ht="15">
      <c r="A44" s="26" t="s">
        <v>4</v>
      </c>
      <c r="B44" s="27"/>
      <c r="C44" s="27"/>
      <c r="D44" s="27"/>
      <c r="E44" s="34"/>
    </row>
    <row r="45" spans="1:5" ht="15">
      <c r="A45" s="30" t="s">
        <v>36</v>
      </c>
      <c r="B45" s="31"/>
      <c r="C45" s="3">
        <v>1348</v>
      </c>
      <c r="D45" s="3">
        <v>1320</v>
      </c>
      <c r="E45" s="4">
        <v>1210</v>
      </c>
    </row>
    <row r="46" spans="1:5" ht="15">
      <c r="A46" s="30" t="s">
        <v>37</v>
      </c>
      <c r="B46" s="31"/>
      <c r="C46" s="3">
        <v>147</v>
      </c>
      <c r="D46" s="3">
        <v>120</v>
      </c>
      <c r="E46" s="4">
        <v>121</v>
      </c>
    </row>
    <row r="47" spans="1:5" ht="15">
      <c r="A47" s="30" t="s">
        <v>38</v>
      </c>
      <c r="B47" s="31"/>
      <c r="C47" s="3">
        <v>104</v>
      </c>
      <c r="D47" s="3">
        <v>120</v>
      </c>
      <c r="E47" s="4">
        <v>121</v>
      </c>
    </row>
    <row r="48" spans="1:5" ht="15">
      <c r="A48" s="26"/>
      <c r="B48" s="27"/>
      <c r="C48" s="6">
        <f>SUM(C44:C47)</f>
        <v>1599</v>
      </c>
      <c r="D48" s="6">
        <f>SUM(D44:D47)</f>
        <v>1560</v>
      </c>
      <c r="E48" s="7">
        <f>SUM(E44:E47)</f>
        <v>1452</v>
      </c>
    </row>
    <row r="49" spans="1:5" ht="15">
      <c r="A49" s="26" t="s">
        <v>39</v>
      </c>
      <c r="B49" s="33"/>
      <c r="C49" s="33"/>
      <c r="D49" s="33"/>
      <c r="E49" s="35"/>
    </row>
    <row r="50" spans="1:5" ht="15">
      <c r="A50" s="30" t="s">
        <v>40</v>
      </c>
      <c r="B50" s="29"/>
      <c r="C50" s="5">
        <v>305</v>
      </c>
      <c r="D50" s="5">
        <v>360</v>
      </c>
      <c r="E50" s="15">
        <v>363</v>
      </c>
    </row>
    <row r="51" spans="1:5" ht="15">
      <c r="A51" s="30" t="s">
        <v>41</v>
      </c>
      <c r="B51" s="29"/>
      <c r="C51" s="5">
        <v>220</v>
      </c>
      <c r="D51" s="5">
        <v>120</v>
      </c>
      <c r="E51" s="15">
        <v>121</v>
      </c>
    </row>
    <row r="52" spans="1:5" ht="15">
      <c r="A52" s="30" t="s">
        <v>42</v>
      </c>
      <c r="B52" s="29"/>
      <c r="C52" s="5">
        <v>254</v>
      </c>
      <c r="D52" s="5">
        <v>240</v>
      </c>
      <c r="E52" s="15">
        <v>242</v>
      </c>
    </row>
    <row r="53" spans="1:5" ht="15">
      <c r="A53" s="30" t="s">
        <v>43</v>
      </c>
      <c r="B53" s="29"/>
      <c r="C53" s="5">
        <v>73</v>
      </c>
      <c r="D53" s="5">
        <v>180</v>
      </c>
      <c r="E53" s="15">
        <v>182</v>
      </c>
    </row>
    <row r="54" spans="1:5" ht="15">
      <c r="A54" s="30" t="s">
        <v>44</v>
      </c>
      <c r="B54" s="29"/>
      <c r="C54" s="5">
        <v>146</v>
      </c>
      <c r="D54" s="5">
        <v>180</v>
      </c>
      <c r="E54" s="15">
        <v>182</v>
      </c>
    </row>
    <row r="55" spans="1:5" ht="15">
      <c r="A55" s="32"/>
      <c r="B55" s="33"/>
      <c r="C55" s="6">
        <f>SUM(C49:C54)</f>
        <v>998</v>
      </c>
      <c r="D55" s="6">
        <f>SUM(D49:D54)</f>
        <v>1080</v>
      </c>
      <c r="E55" s="7">
        <f>SUM(E49:E54)</f>
        <v>1090</v>
      </c>
    </row>
    <row r="56" spans="1:5" ht="15">
      <c r="A56" s="26" t="s">
        <v>45</v>
      </c>
      <c r="B56" s="27"/>
      <c r="C56" s="27"/>
      <c r="D56" s="27"/>
      <c r="E56" s="34"/>
    </row>
    <row r="57" spans="1:5" ht="15">
      <c r="A57" s="30" t="s">
        <v>46</v>
      </c>
      <c r="B57" s="29"/>
      <c r="C57" s="5">
        <v>233</v>
      </c>
      <c r="D57" s="5">
        <v>300</v>
      </c>
      <c r="E57" s="15">
        <v>303</v>
      </c>
    </row>
    <row r="58" spans="1:5" ht="15">
      <c r="A58" s="32"/>
      <c r="B58" s="33"/>
      <c r="C58" s="6">
        <f>SUM(C57)</f>
        <v>233</v>
      </c>
      <c r="D58" s="6">
        <f>SUM(D57)</f>
        <v>300</v>
      </c>
      <c r="E58" s="7">
        <f>SUM(E57)</f>
        <v>303</v>
      </c>
    </row>
    <row r="59" spans="1:5" ht="15">
      <c r="A59" s="26" t="s">
        <v>47</v>
      </c>
      <c r="B59" s="27"/>
      <c r="C59" s="27"/>
      <c r="D59" s="27"/>
      <c r="E59" s="34"/>
    </row>
    <row r="60" spans="1:5" ht="15">
      <c r="A60" s="30" t="s">
        <v>48</v>
      </c>
      <c r="B60" s="29"/>
      <c r="C60" s="5">
        <v>37</v>
      </c>
      <c r="D60" s="5">
        <v>50</v>
      </c>
      <c r="E60" s="15">
        <v>61</v>
      </c>
    </row>
    <row r="61" spans="1:5" ht="15">
      <c r="A61" s="32"/>
      <c r="B61" s="33"/>
      <c r="C61" s="6">
        <f>SUM(C60)</f>
        <v>37</v>
      </c>
      <c r="D61" s="6">
        <f>SUM(D60)</f>
        <v>50</v>
      </c>
      <c r="E61" s="7">
        <f>SUM(E60)</f>
        <v>61</v>
      </c>
    </row>
    <row r="62" spans="1:5" ht="15">
      <c r="A62" s="32"/>
      <c r="B62" s="33"/>
      <c r="C62" s="33"/>
      <c r="D62" s="33"/>
      <c r="E62" s="35"/>
    </row>
    <row r="63" spans="1:5" ht="15.75" thickBot="1">
      <c r="A63" s="38" t="s">
        <v>5</v>
      </c>
      <c r="B63" s="39"/>
      <c r="C63" s="8">
        <f>SUM(C14+C20+C26+C33+C38+C43+C48+C55+C58+C61)</f>
        <v>21393</v>
      </c>
      <c r="D63" s="8">
        <f>SUM(D14+D20+D26+D33+D38+D43+D48+D55+D58+D61)</f>
        <v>22400</v>
      </c>
      <c r="E63" s="17">
        <f>SUM(E14+E20+E26+E33+E38+E43+E48+E55+E58+E61)</f>
        <v>22700</v>
      </c>
    </row>
    <row r="64" spans="1:5" ht="15">
      <c r="A64" s="10" t="s">
        <v>2</v>
      </c>
      <c r="C64" s="1"/>
      <c r="E64" s="10" t="s">
        <v>2</v>
      </c>
    </row>
    <row r="65" spans="1:5" ht="15">
      <c r="A65" s="11" t="s">
        <v>2</v>
      </c>
      <c r="E65" s="16" t="s">
        <v>2</v>
      </c>
    </row>
    <row r="66" spans="1:5" ht="15">
      <c r="A66" s="36" t="s">
        <v>54</v>
      </c>
      <c r="B66" s="36"/>
      <c r="D66" s="37" t="s">
        <v>49</v>
      </c>
      <c r="E66" s="37"/>
    </row>
    <row r="92" spans="1:5" ht="15">
      <c r="A92" s="9"/>
      <c r="B92" s="9"/>
      <c r="C92" s="9"/>
      <c r="D92" s="9"/>
      <c r="E92" s="9"/>
    </row>
  </sheetData>
  <sheetProtection/>
  <mergeCells count="64">
    <mergeCell ref="A66:B66"/>
    <mergeCell ref="D66:E66"/>
    <mergeCell ref="A63:B63"/>
    <mergeCell ref="A57:B57"/>
    <mergeCell ref="A58:B58"/>
    <mergeCell ref="A59:E59"/>
    <mergeCell ref="A60:B60"/>
    <mergeCell ref="A61:B61"/>
    <mergeCell ref="A62:E62"/>
    <mergeCell ref="A56:E56"/>
    <mergeCell ref="A46:B46"/>
    <mergeCell ref="A47:B47"/>
    <mergeCell ref="A48:B48"/>
    <mergeCell ref="A44:E44"/>
    <mergeCell ref="A49:E49"/>
    <mergeCell ref="A50:B50"/>
    <mergeCell ref="A45:B45"/>
    <mergeCell ref="A51:B51"/>
    <mergeCell ref="A52:B52"/>
    <mergeCell ref="A53:B53"/>
    <mergeCell ref="A54:B54"/>
    <mergeCell ref="A55:B55"/>
    <mergeCell ref="A39:E39"/>
    <mergeCell ref="A40:B40"/>
    <mergeCell ref="A41:B41"/>
    <mergeCell ref="A42:B42"/>
    <mergeCell ref="A43:B43"/>
    <mergeCell ref="A37:B37"/>
    <mergeCell ref="A38:B38"/>
    <mergeCell ref="A7:E7"/>
    <mergeCell ref="A15:E15"/>
    <mergeCell ref="A21:E21"/>
    <mergeCell ref="A27:E27"/>
    <mergeCell ref="A26:B26"/>
    <mergeCell ref="A33:B33"/>
    <mergeCell ref="A29:B29"/>
    <mergeCell ref="A30:B30"/>
    <mergeCell ref="A32:B32"/>
    <mergeCell ref="A35:B35"/>
    <mergeCell ref="A36:B36"/>
    <mergeCell ref="A34:E34"/>
    <mergeCell ref="A22:B22"/>
    <mergeCell ref="A23:B23"/>
    <mergeCell ref="A24:B24"/>
    <mergeCell ref="A25:B25"/>
    <mergeCell ref="A28:B28"/>
    <mergeCell ref="A17:B17"/>
    <mergeCell ref="A18:B18"/>
    <mergeCell ref="A19:B19"/>
    <mergeCell ref="A20:B20"/>
    <mergeCell ref="A14:B14"/>
    <mergeCell ref="A31:B31"/>
    <mergeCell ref="A10:B10"/>
    <mergeCell ref="A11:B11"/>
    <mergeCell ref="A12:B12"/>
    <mergeCell ref="A13:B13"/>
    <mergeCell ref="A8:B8"/>
    <mergeCell ref="A16:B16"/>
    <mergeCell ref="B2:D2"/>
    <mergeCell ref="A3:E3"/>
    <mergeCell ref="A4:E4"/>
    <mergeCell ref="A6:B6"/>
    <mergeCell ref="A5:E5"/>
    <mergeCell ref="A9:B9"/>
  </mergeCells>
  <printOptions/>
  <pageMargins left="0.7" right="0.7" top="0.787401575" bottom="0.787401575" header="0.3" footer="0.3"/>
  <pageSetup horizontalDpi="600" verticalDpi="600" orientation="portrait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zakova</cp:lastModifiedBy>
  <cp:lastPrinted>2012-11-26T09:21:26Z</cp:lastPrinted>
  <dcterms:created xsi:type="dcterms:W3CDTF">2011-11-03T05:05:42Z</dcterms:created>
  <dcterms:modified xsi:type="dcterms:W3CDTF">2012-11-26T09:21:47Z</dcterms:modified>
  <cp:category/>
  <cp:version/>
  <cp:contentType/>
  <cp:contentStatus/>
</cp:coreProperties>
</file>