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k 2013" sheetId="1" r:id="rId1"/>
    <sheet name="List3" sheetId="2" r:id="rId2"/>
    <sheet name="List4" sheetId="3" r:id="rId3"/>
  </sheets>
  <definedNames>
    <definedName name="_xlnm.Print_Area" localSheetId="0">'rok 2013'!$A$1:$G$65</definedName>
  </definedNames>
  <calcPr fullCalcOnLoad="1"/>
</workbook>
</file>

<file path=xl/sharedStrings.xml><?xml version="1.0" encoding="utf-8"?>
<sst xmlns="http://schemas.openxmlformats.org/spreadsheetml/2006/main" count="84" uniqueCount="75">
  <si>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</si>
  <si>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</si>
  <si>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</si>
  <si>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</si>
  <si>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</si>
  <si>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</si>
  <si>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</si>
  <si>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</si>
  <si>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</si>
  <si>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</si>
  <si>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</si>
  <si>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</si>
  <si>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</si>
  <si>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</si>
  <si>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</si>
  <si>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</si>
  <si>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</si>
  <si>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</si>
  <si>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Výnosy celkem</t>
  </si>
  <si>
    <t>tř. 5</t>
  </si>
  <si>
    <t>Náklady celkem</t>
  </si>
  <si>
    <t>úč.tř.6</t>
  </si>
  <si>
    <t>Vypracoval:</t>
  </si>
  <si>
    <t>Datum:</t>
  </si>
  <si>
    <t>Jiné sociální náklady</t>
  </si>
  <si>
    <t>Ostatní náklady z činnosti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</si>
  <si>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</si>
  <si>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</si>
  <si>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</si>
  <si>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</si>
  <si>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</si>
  <si>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Výnosy z prodeje DHM kromě pozemků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</si>
  <si>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</si>
  <si>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</si>
  <si>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</si>
  <si>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</si>
  <si>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</si>
  <si>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</si>
  <si>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Tvorba a zůčt.opravných položek</t>
  </si>
  <si>
    <t>Náklady z odepsaných pohledávek</t>
  </si>
  <si>
    <t>Změna stavu nedokončené výroby</t>
  </si>
  <si>
    <t>Aktivace materiálu a zboží</t>
  </si>
  <si>
    <t>Ostatní finanční výnosy</t>
  </si>
  <si>
    <t>v tom:</t>
  </si>
  <si>
    <t>potraviny</t>
  </si>
  <si>
    <t>knihy</t>
  </si>
  <si>
    <t>ostatní</t>
  </si>
  <si>
    <t>voda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</si>
  <si>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</si>
  <si>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</si>
  <si>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</si>
  <si>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</si>
  <si>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</si>
  <si>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</si>
  <si>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</si>
  <si>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</si>
  <si>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>požadavek   2013</t>
  </si>
  <si>
    <t>rozpočet    2012</t>
  </si>
  <si>
    <t>návrh ke schválení        r. 2013</t>
  </si>
  <si>
    <t>skutečnost 2011</t>
  </si>
  <si>
    <r>
      <t>poznámka, komentář</t>
    </r>
    <r>
      <rPr>
        <b/>
        <sz val="10"/>
        <rFont val="Arial CE"/>
        <family val="0"/>
      </rPr>
      <t xml:space="preserve"> (uvést
čís.odkaz na slovní komentář)</t>
    </r>
  </si>
  <si>
    <t xml:space="preserve"> </t>
  </si>
  <si>
    <t>Nákl. z drobného dlouhod.majetku</t>
  </si>
  <si>
    <t>Zlepšený HV</t>
  </si>
  <si>
    <t>ostatní - materiál údržba</t>
  </si>
  <si>
    <t>Smluvní pokuty a  úroky z prodlení</t>
  </si>
  <si>
    <t xml:space="preserve">el.energie </t>
  </si>
  <si>
    <t>plyn - kotelny, NP</t>
  </si>
  <si>
    <t>příloha č.14</t>
  </si>
  <si>
    <t xml:space="preserve">ROZPOČET HOČ NA ROK 2013   (v tis.Kč) </t>
  </si>
  <si>
    <t>SPRÁVA BYTOVÝCH A NEBYTOVÝCH PROSTOR</t>
  </si>
  <si>
    <t>D.Lipavská</t>
  </si>
  <si>
    <t>20.11.2012</t>
  </si>
  <si>
    <t>Výsledek hospodaření</t>
  </si>
  <si>
    <t>STANOVENÍ VÝSLEDKU HOSPODAŘENÍ  V R. 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</si>
</sst>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3" fontId="3" fillId="33" borderId="19" xfId="0" applyNumberFormat="1" applyFont="1" applyFill="1" applyBorder="1" applyAlignment="1">
      <alignment/>
    </xf>
    <xf numFmtId="3" fontId="4" fillId="33" borderId="20" xfId="0" applyNumberFormat="1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4" fillId="33" borderId="22" xfId="0" applyNumberFormat="1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3" fontId="3" fillId="33" borderId="24" xfId="0" applyNumberFormat="1" applyFont="1" applyFill="1" applyBorder="1" applyAlignment="1">
      <alignment/>
    </xf>
    <xf numFmtId="3" fontId="3" fillId="33" borderId="25" xfId="0" applyNumberFormat="1" applyFont="1" applyFill="1" applyBorder="1" applyAlignment="1">
      <alignment/>
    </xf>
    <xf numFmtId="3" fontId="4" fillId="33" borderId="26" xfId="0" applyNumberFormat="1" applyFont="1" applyFill="1" applyBorder="1" applyAlignment="1">
      <alignment/>
    </xf>
    <xf numFmtId="3" fontId="3" fillId="33" borderId="26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26" xfId="0" applyFont="1" applyFill="1" applyBorder="1" applyAlignment="1">
      <alignment/>
    </xf>
    <xf numFmtId="0" fontId="4" fillId="33" borderId="15" xfId="0" applyFont="1" applyFill="1" applyBorder="1" applyAlignment="1">
      <alignment horizontal="left"/>
    </xf>
    <xf numFmtId="0" fontId="4" fillId="33" borderId="33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29" xfId="0" applyFont="1" applyFill="1" applyBorder="1" applyAlignment="1">
      <alignment horizontal="right"/>
    </xf>
    <xf numFmtId="0" fontId="3" fillId="33" borderId="29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3" fontId="4" fillId="33" borderId="34" xfId="0" applyNumberFormat="1" applyFont="1" applyFill="1" applyBorder="1" applyAlignment="1">
      <alignment/>
    </xf>
    <xf numFmtId="3" fontId="4" fillId="33" borderId="35" xfId="0" applyNumberFormat="1" applyFont="1" applyFill="1" applyBorder="1" applyAlignment="1">
      <alignment/>
    </xf>
    <xf numFmtId="3" fontId="3" fillId="33" borderId="35" xfId="0" applyNumberFormat="1" applyFont="1" applyFill="1" applyBorder="1" applyAlignment="1">
      <alignment/>
    </xf>
    <xf numFmtId="3" fontId="4" fillId="33" borderId="36" xfId="0" applyNumberFormat="1" applyFont="1" applyFill="1" applyBorder="1" applyAlignment="1">
      <alignment/>
    </xf>
    <xf numFmtId="3" fontId="4" fillId="33" borderId="37" xfId="0" applyNumberFormat="1" applyFont="1" applyFill="1" applyBorder="1" applyAlignment="1">
      <alignment/>
    </xf>
    <xf numFmtId="3" fontId="4" fillId="33" borderId="38" xfId="0" applyNumberFormat="1" applyFont="1" applyFill="1" applyBorder="1" applyAlignment="1">
      <alignment/>
    </xf>
    <xf numFmtId="0" fontId="3" fillId="33" borderId="26" xfId="0" applyFont="1" applyFill="1" applyBorder="1" applyAlignment="1">
      <alignment horizontal="right"/>
    </xf>
    <xf numFmtId="0" fontId="3" fillId="33" borderId="39" xfId="0" applyFont="1" applyFill="1" applyBorder="1" applyAlignment="1">
      <alignment/>
    </xf>
    <xf numFmtId="3" fontId="3" fillId="33" borderId="40" xfId="0" applyNumberFormat="1" applyFont="1" applyFill="1" applyBorder="1" applyAlignment="1">
      <alignment/>
    </xf>
    <xf numFmtId="3" fontId="3" fillId="33" borderId="41" xfId="0" applyNumberFormat="1" applyFont="1" applyFill="1" applyBorder="1" applyAlignment="1">
      <alignment/>
    </xf>
    <xf numFmtId="0" fontId="3" fillId="33" borderId="29" xfId="0" applyFont="1" applyFill="1" applyBorder="1" applyAlignment="1">
      <alignment vertical="top"/>
    </xf>
    <xf numFmtId="0" fontId="4" fillId="33" borderId="26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3" fontId="3" fillId="33" borderId="42" xfId="0" applyNumberFormat="1" applyFont="1" applyFill="1" applyBorder="1" applyAlignment="1">
      <alignment/>
    </xf>
    <xf numFmtId="3" fontId="3" fillId="33" borderId="43" xfId="0" applyNumberFormat="1" applyFont="1" applyFill="1" applyBorder="1" applyAlignment="1">
      <alignment/>
    </xf>
    <xf numFmtId="4" fontId="4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3" fontId="4" fillId="33" borderId="27" xfId="0" applyNumberFormat="1" applyFont="1" applyFill="1" applyBorder="1" applyAlignment="1">
      <alignment/>
    </xf>
    <xf numFmtId="3" fontId="4" fillId="33" borderId="28" xfId="0" applyNumberFormat="1" applyFont="1" applyFill="1" applyBorder="1" applyAlignment="1">
      <alignment/>
    </xf>
    <xf numFmtId="0" fontId="4" fillId="33" borderId="38" xfId="0" applyFont="1" applyFill="1" applyBorder="1" applyAlignment="1">
      <alignment/>
    </xf>
    <xf numFmtId="3" fontId="4" fillId="33" borderId="44" xfId="0" applyNumberFormat="1" applyFont="1" applyFill="1" applyBorder="1" applyAlignment="1">
      <alignment/>
    </xf>
    <xf numFmtId="0" fontId="3" fillId="33" borderId="29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4" fontId="3" fillId="33" borderId="26" xfId="0" applyNumberFormat="1" applyFont="1" applyFill="1" applyBorder="1" applyAlignment="1">
      <alignment wrapText="1"/>
    </xf>
    <xf numFmtId="4" fontId="3" fillId="33" borderId="26" xfId="0" applyNumberFormat="1" applyFont="1" applyFill="1" applyBorder="1" applyAlignment="1">
      <alignment horizontal="left" wrapText="1"/>
    </xf>
    <xf numFmtId="0" fontId="3" fillId="33" borderId="26" xfId="0" applyFont="1" applyFill="1" applyBorder="1" applyAlignment="1">
      <alignment wrapText="1"/>
    </xf>
    <xf numFmtId="0" fontId="3" fillId="33" borderId="12" xfId="0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0" fontId="3" fillId="33" borderId="45" xfId="0" applyFont="1" applyFill="1" applyBorder="1" applyAlignment="1">
      <alignment/>
    </xf>
    <xf numFmtId="3" fontId="3" fillId="33" borderId="46" xfId="0" applyNumberFormat="1" applyFont="1" applyFill="1" applyBorder="1" applyAlignment="1">
      <alignment/>
    </xf>
    <xf numFmtId="3" fontId="3" fillId="33" borderId="47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3" fillId="33" borderId="15" xfId="0" applyNumberFormat="1" applyFont="1" applyFill="1" applyBorder="1" applyAlignment="1">
      <alignment horizontal="center"/>
    </xf>
    <xf numFmtId="3" fontId="3" fillId="33" borderId="32" xfId="0" applyNumberFormat="1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3" fontId="3" fillId="33" borderId="26" xfId="0" applyNumberFormat="1" applyFont="1" applyFill="1" applyBorder="1" applyAlignment="1">
      <alignment horizontal="center"/>
    </xf>
    <xf numFmtId="3" fontId="3" fillId="33" borderId="26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33" borderId="48" xfId="0" applyFont="1" applyFill="1" applyBorder="1" applyAlignment="1">
      <alignment horizontal="left"/>
    </xf>
    <xf numFmtId="49" fontId="4" fillId="33" borderId="0" xfId="0" applyNumberFormat="1" applyFont="1" applyFill="1" applyAlignment="1">
      <alignment/>
    </xf>
    <xf numFmtId="0" fontId="3" fillId="33" borderId="48" xfId="0" applyFont="1" applyFill="1" applyBorder="1" applyAlignment="1">
      <alignment/>
    </xf>
    <xf numFmtId="0" fontId="4" fillId="33" borderId="29" xfId="0" applyFont="1" applyFill="1" applyBorder="1" applyAlignment="1">
      <alignment vertical="top"/>
    </xf>
    <xf numFmtId="0" fontId="4" fillId="33" borderId="17" xfId="0" applyFont="1" applyFill="1" applyBorder="1" applyAlignment="1">
      <alignment vertical="top"/>
    </xf>
    <xf numFmtId="0" fontId="4" fillId="33" borderId="29" xfId="0" applyFont="1" applyFill="1" applyBorder="1" applyAlignment="1">
      <alignment horizontal="right" vertical="top"/>
    </xf>
    <xf numFmtId="0" fontId="4" fillId="33" borderId="17" xfId="0" applyFont="1" applyFill="1" applyBorder="1" applyAlignment="1">
      <alignment horizontal="right" vertical="top"/>
    </xf>
    <xf numFmtId="0" fontId="4" fillId="33" borderId="22" xfId="0" applyFont="1" applyFill="1" applyBorder="1" applyAlignment="1">
      <alignment horizontal="right" vertical="top"/>
    </xf>
    <xf numFmtId="0" fontId="1" fillId="33" borderId="24" xfId="0" applyFont="1" applyFill="1" applyBorder="1" applyAlignment="1">
      <alignment/>
    </xf>
    <xf numFmtId="0" fontId="1" fillId="33" borderId="49" xfId="0" applyFont="1" applyFill="1" applyBorder="1" applyAlignment="1">
      <alignment/>
    </xf>
    <xf numFmtId="0" fontId="1" fillId="33" borderId="50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26" xfId="0" applyFont="1" applyFill="1" applyBorder="1" applyAlignment="1">
      <alignment vertical="center" wrapText="1"/>
    </xf>
    <xf numFmtId="3" fontId="3" fillId="33" borderId="51" xfId="0" applyNumberFormat="1" applyFont="1" applyFill="1" applyBorder="1" applyAlignment="1">
      <alignment vertical="center"/>
    </xf>
    <xf numFmtId="3" fontId="3" fillId="33" borderId="52" xfId="0" applyNumberFormat="1" applyFont="1" applyFill="1" applyBorder="1" applyAlignment="1">
      <alignment vertical="center"/>
    </xf>
    <xf numFmtId="0" fontId="3" fillId="33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SheetLayoutView="100" zoomScalePageLayoutView="0" workbookViewId="0" topLeftCell="A47">
      <selection activeCell="B69" sqref="B69"/>
    </sheetView>
  </sheetViews>
  <sheetFormatPr defaultColWidth="9.00390625" defaultRowHeight="12.75"/>
  <cols>
    <col min="1" max="1" width="9.875" style="33" customWidth="1"/>
    <col min="2" max="2" width="37.00390625" style="33" customWidth="1"/>
    <col min="3" max="5" width="15.75390625" style="63" customWidth="1"/>
    <col min="6" max="6" width="15.75390625" style="64" customWidth="1"/>
    <col min="7" max="7" width="17.25390625" style="33" customWidth="1"/>
    <col min="8" max="16384" width="9.125" style="33" customWidth="1"/>
  </cols>
  <sheetData>
    <row r="1" spans="1:7" ht="18" customHeight="1" thickBot="1">
      <c r="A1" s="87" t="s">
        <v>69</v>
      </c>
      <c r="B1" s="87"/>
      <c r="C1" s="87"/>
      <c r="D1" s="87"/>
      <c r="E1" s="87"/>
      <c r="F1" s="87"/>
      <c r="G1" s="87" t="s">
        <v>68</v>
      </c>
    </row>
    <row r="2" spans="1:7" ht="18" customHeight="1" thickBot="1">
      <c r="A2" s="95" t="s">
        <v>70</v>
      </c>
      <c r="B2" s="96"/>
      <c r="C2" s="96"/>
      <c r="D2" s="96"/>
      <c r="E2" s="96"/>
      <c r="F2" s="96"/>
      <c r="G2" s="97"/>
    </row>
    <row r="3" spans="1:7" s="34" customFormat="1" ht="57" thickBot="1">
      <c r="A3" s="69" t="s">
        <v>1</v>
      </c>
      <c r="B3" s="70" t="s">
        <v>0</v>
      </c>
      <c r="C3" s="71" t="s">
        <v>59</v>
      </c>
      <c r="D3" s="71" t="s">
        <v>57</v>
      </c>
      <c r="E3" s="71" t="s">
        <v>56</v>
      </c>
      <c r="F3" s="72" t="s">
        <v>58</v>
      </c>
      <c r="G3" s="73" t="s">
        <v>60</v>
      </c>
    </row>
    <row r="4" spans="1:7" s="34" customFormat="1" ht="18" customHeight="1" thickBot="1">
      <c r="A4" s="35">
        <v>501</v>
      </c>
      <c r="B4" s="42" t="s">
        <v>2</v>
      </c>
      <c r="C4" s="20">
        <f>SUM(C5:C7)</f>
        <v>0</v>
      </c>
      <c r="D4" s="11">
        <f>SUM(D5:D7)</f>
        <v>0</v>
      </c>
      <c r="E4" s="11">
        <f>SUM(E5:E7)</f>
        <v>423</v>
      </c>
      <c r="F4" s="11">
        <f>SUM(F5:F7)</f>
        <v>0</v>
      </c>
      <c r="G4" s="21"/>
    </row>
    <row r="5" spans="1:7" ht="18" customHeight="1">
      <c r="A5" s="90" t="s">
        <v>43</v>
      </c>
      <c r="B5" s="36" t="s">
        <v>44</v>
      </c>
      <c r="C5" s="3"/>
      <c r="D5" s="4"/>
      <c r="E5" s="4"/>
      <c r="F5" s="5"/>
      <c r="G5" s="6"/>
    </row>
    <row r="6" spans="1:7" ht="18" customHeight="1">
      <c r="A6" s="91"/>
      <c r="B6" s="37" t="s">
        <v>45</v>
      </c>
      <c r="C6" s="7" t="s">
        <v>61</v>
      </c>
      <c r="D6" s="8"/>
      <c r="E6" s="8"/>
      <c r="F6" s="9"/>
      <c r="G6" s="10"/>
    </row>
    <row r="7" spans="1:7" ht="18" customHeight="1" thickBot="1">
      <c r="A7" s="91"/>
      <c r="B7" s="38" t="s">
        <v>64</v>
      </c>
      <c r="C7" s="7"/>
      <c r="D7" s="8"/>
      <c r="E7" s="8">
        <v>423</v>
      </c>
      <c r="F7" s="9"/>
      <c r="G7" s="81">
        <v>1</v>
      </c>
    </row>
    <row r="8" spans="1:7" s="34" customFormat="1" ht="18" customHeight="1" thickBot="1">
      <c r="A8" s="35">
        <v>502</v>
      </c>
      <c r="B8" s="35" t="s">
        <v>3</v>
      </c>
      <c r="C8" s="22">
        <f>SUM(C9:C12)</f>
        <v>149</v>
      </c>
      <c r="D8" s="23">
        <f>SUM(D9:D12)</f>
        <v>155</v>
      </c>
      <c r="E8" s="23">
        <f>SUM(E9:E12)</f>
        <v>1540</v>
      </c>
      <c r="F8" s="23">
        <f>SUM(F9:F12)</f>
        <v>0</v>
      </c>
      <c r="G8" s="25"/>
    </row>
    <row r="9" spans="1:7" ht="18" customHeight="1">
      <c r="A9" s="92" t="s">
        <v>43</v>
      </c>
      <c r="B9" s="40" t="s">
        <v>47</v>
      </c>
      <c r="C9" s="13">
        <v>10</v>
      </c>
      <c r="D9" s="14">
        <v>30</v>
      </c>
      <c r="E9" s="14">
        <v>10</v>
      </c>
      <c r="F9" s="15"/>
      <c r="G9" s="6"/>
    </row>
    <row r="10" spans="1:7" ht="18" customHeight="1">
      <c r="A10" s="93"/>
      <c r="B10" s="38" t="s">
        <v>67</v>
      </c>
      <c r="C10" s="3">
        <v>100</v>
      </c>
      <c r="D10" s="4">
        <v>90</v>
      </c>
      <c r="E10" s="4">
        <v>1490</v>
      </c>
      <c r="F10" s="5"/>
      <c r="G10" s="82">
        <v>2</v>
      </c>
    </row>
    <row r="11" spans="1:7" ht="18" customHeight="1">
      <c r="A11" s="93"/>
      <c r="B11" s="38" t="s">
        <v>66</v>
      </c>
      <c r="C11" s="7">
        <v>39</v>
      </c>
      <c r="D11" s="8">
        <v>35</v>
      </c>
      <c r="E11" s="8">
        <v>40</v>
      </c>
      <c r="F11" s="9"/>
      <c r="G11" s="10"/>
    </row>
    <row r="12" spans="1:7" ht="18" customHeight="1" thickBot="1">
      <c r="A12" s="94"/>
      <c r="B12" s="39" t="s">
        <v>48</v>
      </c>
      <c r="C12" s="16"/>
      <c r="D12" s="17"/>
      <c r="E12" s="17"/>
      <c r="F12" s="18"/>
      <c r="G12" s="19"/>
    </row>
    <row r="13" spans="1:7" s="1" customFormat="1" ht="18" customHeight="1" thickBot="1">
      <c r="A13" s="41">
        <v>504</v>
      </c>
      <c r="B13" s="42" t="s">
        <v>4</v>
      </c>
      <c r="C13" s="20">
        <v>0</v>
      </c>
      <c r="D13" s="11">
        <v>0</v>
      </c>
      <c r="E13" s="11">
        <v>0</v>
      </c>
      <c r="F13" s="11">
        <v>0</v>
      </c>
      <c r="G13" s="21"/>
    </row>
    <row r="14" spans="1:7" s="43" customFormat="1" ht="18" customHeight="1" thickBot="1">
      <c r="A14" s="35">
        <v>511</v>
      </c>
      <c r="B14" s="35" t="s">
        <v>5</v>
      </c>
      <c r="C14" s="22">
        <v>8517</v>
      </c>
      <c r="D14" s="23">
        <v>8777</v>
      </c>
      <c r="E14" s="23">
        <v>6740</v>
      </c>
      <c r="F14" s="23">
        <v>0</v>
      </c>
      <c r="G14" s="85">
        <v>3</v>
      </c>
    </row>
    <row r="15" spans="1:7" s="34" customFormat="1" ht="18" customHeight="1" thickBot="1">
      <c r="A15" s="42">
        <v>512</v>
      </c>
      <c r="B15" s="35" t="s">
        <v>6</v>
      </c>
      <c r="C15" s="20">
        <v>0</v>
      </c>
      <c r="D15" s="11">
        <v>0</v>
      </c>
      <c r="E15" s="11">
        <v>0</v>
      </c>
      <c r="F15" s="11">
        <v>0</v>
      </c>
      <c r="G15" s="84"/>
    </row>
    <row r="16" spans="1:7" ht="18" customHeight="1" thickBot="1">
      <c r="A16" s="35">
        <v>513</v>
      </c>
      <c r="B16" s="35" t="s">
        <v>7</v>
      </c>
      <c r="C16" s="22">
        <v>0</v>
      </c>
      <c r="D16" s="23">
        <v>0</v>
      </c>
      <c r="E16" s="23">
        <v>0</v>
      </c>
      <c r="F16" s="23">
        <v>0</v>
      </c>
      <c r="G16" s="24"/>
    </row>
    <row r="17" spans="1:7" s="34" customFormat="1" ht="18" customHeight="1" thickBot="1">
      <c r="A17" s="35">
        <v>518</v>
      </c>
      <c r="B17" s="35" t="s">
        <v>8</v>
      </c>
      <c r="C17" s="22">
        <v>2793</v>
      </c>
      <c r="D17" s="23">
        <v>3046</v>
      </c>
      <c r="E17" s="23">
        <f>SUM(E18:E20)</f>
        <v>135</v>
      </c>
      <c r="F17" s="23">
        <f>SUM(F18:F20)</f>
        <v>0</v>
      </c>
      <c r="G17" s="25"/>
    </row>
    <row r="18" spans="1:7" s="34" customFormat="1" ht="18" customHeight="1">
      <c r="A18" s="44" t="s">
        <v>43</v>
      </c>
      <c r="B18" s="40" t="s">
        <v>49</v>
      </c>
      <c r="C18" s="26"/>
      <c r="D18" s="27"/>
      <c r="E18" s="27"/>
      <c r="F18" s="15"/>
      <c r="G18" s="28"/>
    </row>
    <row r="19" spans="1:7" s="34" customFormat="1" ht="18" customHeight="1">
      <c r="A19" s="41"/>
      <c r="B19" s="38" t="s">
        <v>50</v>
      </c>
      <c r="C19" s="29"/>
      <c r="D19" s="30"/>
      <c r="E19" s="30"/>
      <c r="F19" s="9"/>
      <c r="G19" s="31"/>
    </row>
    <row r="20" spans="1:7" s="34" customFormat="1" ht="18" customHeight="1" thickBot="1">
      <c r="A20" s="41"/>
      <c r="B20" s="38" t="s">
        <v>46</v>
      </c>
      <c r="C20" s="29"/>
      <c r="D20" s="30"/>
      <c r="E20" s="30">
        <v>135</v>
      </c>
      <c r="F20" s="9"/>
      <c r="G20" s="32"/>
    </row>
    <row r="21" spans="1:7" s="34" customFormat="1" ht="18" customHeight="1" thickBot="1">
      <c r="A21" s="45">
        <v>521</v>
      </c>
      <c r="B21" s="35" t="s">
        <v>9</v>
      </c>
      <c r="C21" s="22">
        <f>SUM(C22:C25)</f>
        <v>0</v>
      </c>
      <c r="D21" s="23">
        <f>SUM(D22:D25)</f>
        <v>0</v>
      </c>
      <c r="E21" s="23">
        <f>SUM(E22:E25)</f>
        <v>0</v>
      </c>
      <c r="F21" s="23">
        <f>SUM(F22:F25)</f>
        <v>0</v>
      </c>
      <c r="G21" s="25"/>
    </row>
    <row r="22" spans="1:7" ht="18" customHeight="1">
      <c r="A22" s="44" t="s">
        <v>43</v>
      </c>
      <c r="B22" s="46" t="s">
        <v>51</v>
      </c>
      <c r="C22" s="3"/>
      <c r="D22" s="4"/>
      <c r="E22" s="4"/>
      <c r="F22" s="5"/>
      <c r="G22" s="6"/>
    </row>
    <row r="23" spans="1:7" ht="18" customHeight="1">
      <c r="A23" s="47"/>
      <c r="B23" s="38" t="s">
        <v>52</v>
      </c>
      <c r="C23" s="7"/>
      <c r="D23" s="8"/>
      <c r="E23" s="8"/>
      <c r="F23" s="9"/>
      <c r="G23" s="10"/>
    </row>
    <row r="24" spans="1:7" ht="18" customHeight="1">
      <c r="A24" s="47"/>
      <c r="B24" s="47" t="s">
        <v>53</v>
      </c>
      <c r="C24" s="48"/>
      <c r="D24" s="49"/>
      <c r="E24" s="49"/>
      <c r="F24" s="50"/>
      <c r="G24" s="12"/>
    </row>
    <row r="25" spans="1:7" ht="18" customHeight="1" thickBot="1">
      <c r="A25" s="39"/>
      <c r="B25" s="37" t="s">
        <v>54</v>
      </c>
      <c r="C25" s="51"/>
      <c r="D25" s="17"/>
      <c r="E25" s="52"/>
      <c r="F25" s="18"/>
      <c r="G25" s="53"/>
    </row>
    <row r="26" spans="1:7" s="34" customFormat="1" ht="18" customHeight="1" thickBot="1">
      <c r="A26" s="35">
        <v>524</v>
      </c>
      <c r="B26" s="35" t="s">
        <v>10</v>
      </c>
      <c r="C26" s="22">
        <v>0</v>
      </c>
      <c r="D26" s="23">
        <v>0</v>
      </c>
      <c r="E26" s="23">
        <v>0</v>
      </c>
      <c r="F26" s="23">
        <v>0</v>
      </c>
      <c r="G26" s="25"/>
    </row>
    <row r="27" spans="1:7" s="34" customFormat="1" ht="18" customHeight="1" thickBot="1">
      <c r="A27" s="35">
        <v>525</v>
      </c>
      <c r="B27" s="35" t="s">
        <v>11</v>
      </c>
      <c r="C27" s="22">
        <v>0</v>
      </c>
      <c r="D27" s="23">
        <v>0</v>
      </c>
      <c r="E27" s="23">
        <v>0</v>
      </c>
      <c r="F27" s="23">
        <v>0</v>
      </c>
      <c r="G27" s="25"/>
    </row>
    <row r="28" spans="1:7" s="34" customFormat="1" ht="18" customHeight="1" thickBot="1">
      <c r="A28" s="35">
        <v>527</v>
      </c>
      <c r="B28" s="35" t="s">
        <v>12</v>
      </c>
      <c r="C28" s="22">
        <v>0</v>
      </c>
      <c r="D28" s="23">
        <v>0</v>
      </c>
      <c r="E28" s="23">
        <v>0</v>
      </c>
      <c r="F28" s="23">
        <v>0</v>
      </c>
      <c r="G28" s="25"/>
    </row>
    <row r="29" spans="1:7" s="34" customFormat="1" ht="18" customHeight="1" thickBot="1">
      <c r="A29" s="35">
        <v>528</v>
      </c>
      <c r="B29" s="35" t="s">
        <v>24</v>
      </c>
      <c r="C29" s="22">
        <v>0</v>
      </c>
      <c r="D29" s="23">
        <v>0</v>
      </c>
      <c r="E29" s="23">
        <v>0</v>
      </c>
      <c r="F29" s="23">
        <v>0</v>
      </c>
      <c r="G29" s="25"/>
    </row>
    <row r="30" spans="1:7" s="34" customFormat="1" ht="18" customHeight="1" thickBot="1">
      <c r="A30" s="35">
        <v>531</v>
      </c>
      <c r="B30" s="35" t="s">
        <v>34</v>
      </c>
      <c r="C30" s="22">
        <v>0</v>
      </c>
      <c r="D30" s="23">
        <v>0</v>
      </c>
      <c r="E30" s="23">
        <v>0</v>
      </c>
      <c r="F30" s="23">
        <v>0</v>
      </c>
      <c r="G30" s="25"/>
    </row>
    <row r="31" spans="1:7" s="34" customFormat="1" ht="18" customHeight="1" thickBot="1">
      <c r="A31" s="35">
        <v>538</v>
      </c>
      <c r="B31" s="35" t="s">
        <v>35</v>
      </c>
      <c r="C31" s="22">
        <v>25</v>
      </c>
      <c r="D31" s="23">
        <v>50</v>
      </c>
      <c r="E31" s="23">
        <v>50</v>
      </c>
      <c r="F31" s="23">
        <v>0</v>
      </c>
      <c r="G31" s="25"/>
    </row>
    <row r="32" spans="1:7" s="34" customFormat="1" ht="18" customHeight="1" thickBot="1">
      <c r="A32" s="35">
        <v>542</v>
      </c>
      <c r="B32" s="35" t="s">
        <v>30</v>
      </c>
      <c r="C32" s="22">
        <v>0</v>
      </c>
      <c r="D32" s="50">
        <v>0</v>
      </c>
      <c r="E32" s="50">
        <v>0</v>
      </c>
      <c r="F32" s="50">
        <v>0</v>
      </c>
      <c r="G32" s="25"/>
    </row>
    <row r="33" spans="1:7" s="34" customFormat="1" ht="18" customHeight="1" thickBot="1">
      <c r="A33" s="35">
        <v>543</v>
      </c>
      <c r="B33" s="35" t="s">
        <v>36</v>
      </c>
      <c r="C33" s="22">
        <v>0</v>
      </c>
      <c r="D33" s="23">
        <v>0</v>
      </c>
      <c r="E33" s="23">
        <v>0</v>
      </c>
      <c r="F33" s="23">
        <v>0</v>
      </c>
      <c r="G33" s="25"/>
    </row>
    <row r="34" spans="1:7" s="34" customFormat="1" ht="18" customHeight="1" thickBot="1">
      <c r="A34" s="35">
        <v>551</v>
      </c>
      <c r="B34" s="35" t="s">
        <v>37</v>
      </c>
      <c r="C34" s="22">
        <v>0</v>
      </c>
      <c r="D34" s="23">
        <v>0</v>
      </c>
      <c r="E34" s="23">
        <v>0</v>
      </c>
      <c r="F34" s="23">
        <v>0</v>
      </c>
      <c r="G34" s="25"/>
    </row>
    <row r="35" spans="1:7" s="34" customFormat="1" ht="18" customHeight="1" thickBot="1">
      <c r="A35" s="54">
        <v>556</v>
      </c>
      <c r="B35" s="35" t="s">
        <v>38</v>
      </c>
      <c r="C35" s="22">
        <v>29</v>
      </c>
      <c r="D35" s="23">
        <v>50</v>
      </c>
      <c r="E35" s="23">
        <v>30</v>
      </c>
      <c r="F35" s="23">
        <v>0</v>
      </c>
      <c r="G35" s="25"/>
    </row>
    <row r="36" spans="1:7" s="34" customFormat="1" ht="18" customHeight="1" thickBot="1">
      <c r="A36" s="54">
        <v>557</v>
      </c>
      <c r="B36" s="35" t="s">
        <v>39</v>
      </c>
      <c r="C36" s="22">
        <v>0</v>
      </c>
      <c r="D36" s="23">
        <v>20</v>
      </c>
      <c r="E36" s="23">
        <v>30</v>
      </c>
      <c r="F36" s="23">
        <v>0</v>
      </c>
      <c r="G36" s="25"/>
    </row>
    <row r="37" spans="1:7" s="34" customFormat="1" ht="18" customHeight="1" thickBot="1">
      <c r="A37" s="35">
        <v>549</v>
      </c>
      <c r="B37" s="35" t="s">
        <v>25</v>
      </c>
      <c r="C37" s="22">
        <v>0</v>
      </c>
      <c r="D37" s="23">
        <v>0</v>
      </c>
      <c r="E37" s="23">
        <v>0</v>
      </c>
      <c r="F37" s="23">
        <v>0</v>
      </c>
      <c r="G37" s="25"/>
    </row>
    <row r="38" spans="1:7" s="34" customFormat="1" ht="18" customHeight="1" thickBot="1">
      <c r="A38" s="42">
        <v>558</v>
      </c>
      <c r="B38" s="35" t="s">
        <v>62</v>
      </c>
      <c r="C38" s="22">
        <v>0</v>
      </c>
      <c r="D38" s="23">
        <v>0</v>
      </c>
      <c r="E38" s="23">
        <v>0</v>
      </c>
      <c r="F38" s="23">
        <v>0</v>
      </c>
      <c r="G38" s="25"/>
    </row>
    <row r="39" spans="1:7" s="34" customFormat="1" ht="18" customHeight="1">
      <c r="A39" s="74">
        <v>569</v>
      </c>
      <c r="B39" s="74" t="s">
        <v>55</v>
      </c>
      <c r="C39" s="75">
        <v>10</v>
      </c>
      <c r="D39" s="15">
        <v>20</v>
      </c>
      <c r="E39" s="15">
        <v>20</v>
      </c>
      <c r="F39" s="15">
        <v>0</v>
      </c>
      <c r="G39" s="76"/>
    </row>
    <row r="40" spans="1:7" s="34" customFormat="1" ht="18" customHeight="1" thickBot="1">
      <c r="A40" s="77"/>
      <c r="B40" s="77" t="s">
        <v>63</v>
      </c>
      <c r="C40" s="78"/>
      <c r="D40" s="79"/>
      <c r="E40" s="79"/>
      <c r="F40" s="79"/>
      <c r="G40" s="80"/>
    </row>
    <row r="41" spans="1:7" s="34" customFormat="1" ht="18" customHeight="1" thickBot="1" thickTop="1">
      <c r="A41" s="42" t="s">
        <v>14</v>
      </c>
      <c r="B41" s="42" t="s">
        <v>15</v>
      </c>
      <c r="C41" s="20">
        <f>SUM(C4,C8,C13:C17,C21,C26:C39)</f>
        <v>11523</v>
      </c>
      <c r="D41" s="11">
        <f>SUM(D4,D8,D13:D17,D21,D26:D39)</f>
        <v>12118</v>
      </c>
      <c r="E41" s="11">
        <f>SUM(E4,E8,E13:E17,E21,E26:E39)</f>
        <v>8968</v>
      </c>
      <c r="F41" s="11">
        <f>SUM(F4,F8,F13:F17,F21,F26:F39)</f>
        <v>0</v>
      </c>
      <c r="G41" s="21"/>
    </row>
    <row r="42" spans="1:11" s="34" customFormat="1" ht="18" customHeight="1">
      <c r="A42" s="1"/>
      <c r="B42" s="1"/>
      <c r="C42" s="2"/>
      <c r="D42" s="2"/>
      <c r="E42" s="2"/>
      <c r="F42" s="2"/>
      <c r="G42" s="1"/>
      <c r="K42" s="86"/>
    </row>
    <row r="43" spans="1:7" s="34" customFormat="1" ht="18" customHeight="1" thickBot="1">
      <c r="A43" s="1"/>
      <c r="B43" s="1"/>
      <c r="C43" s="2"/>
      <c r="D43" s="2"/>
      <c r="E43" s="2"/>
      <c r="F43" s="2"/>
      <c r="G43" s="1"/>
    </row>
    <row r="44" spans="1:7" ht="57" thickBot="1">
      <c r="A44" s="70"/>
      <c r="B44" s="70" t="s">
        <v>0</v>
      </c>
      <c r="C44" s="71" t="s">
        <v>59</v>
      </c>
      <c r="D44" s="71" t="s">
        <v>57</v>
      </c>
      <c r="E44" s="71" t="s">
        <v>56</v>
      </c>
      <c r="F44" s="72" t="s">
        <v>58</v>
      </c>
      <c r="G44" s="73" t="s">
        <v>60</v>
      </c>
    </row>
    <row r="45" spans="1:7" s="34" customFormat="1" ht="18" customHeight="1" thickBot="1">
      <c r="A45" s="58">
        <v>602</v>
      </c>
      <c r="B45" s="35" t="s">
        <v>26</v>
      </c>
      <c r="C45" s="22">
        <v>0</v>
      </c>
      <c r="D45" s="23">
        <v>0</v>
      </c>
      <c r="E45" s="23">
        <v>1460</v>
      </c>
      <c r="F45" s="23">
        <v>0</v>
      </c>
      <c r="G45" s="83">
        <v>4</v>
      </c>
    </row>
    <row r="46" spans="1:7" s="34" customFormat="1" ht="18" customHeight="1" thickBot="1">
      <c r="A46" s="35">
        <v>603</v>
      </c>
      <c r="B46" s="35" t="s">
        <v>27</v>
      </c>
      <c r="C46" s="22">
        <v>19116</v>
      </c>
      <c r="D46" s="23">
        <v>18573</v>
      </c>
      <c r="E46" s="23">
        <v>19007</v>
      </c>
      <c r="F46" s="23">
        <v>0</v>
      </c>
      <c r="G46" s="35"/>
    </row>
    <row r="47" spans="1:7" s="34" customFormat="1" ht="18" customHeight="1" thickBot="1">
      <c r="A47" s="35">
        <v>604</v>
      </c>
      <c r="B47" s="35" t="s">
        <v>28</v>
      </c>
      <c r="C47" s="22">
        <v>0</v>
      </c>
      <c r="D47" s="23">
        <v>0</v>
      </c>
      <c r="E47" s="23">
        <v>0</v>
      </c>
      <c r="F47" s="23">
        <v>0</v>
      </c>
      <c r="G47" s="35"/>
    </row>
    <row r="48" spans="1:7" s="34" customFormat="1" ht="18" customHeight="1" thickBot="1">
      <c r="A48" s="54">
        <v>609</v>
      </c>
      <c r="B48" s="35" t="s">
        <v>29</v>
      </c>
      <c r="C48" s="22">
        <v>0</v>
      </c>
      <c r="D48" s="23">
        <v>0</v>
      </c>
      <c r="E48" s="23">
        <v>890</v>
      </c>
      <c r="F48" s="23">
        <v>0</v>
      </c>
      <c r="G48" s="83">
        <v>5</v>
      </c>
    </row>
    <row r="49" spans="1:7" s="34" customFormat="1" ht="18" customHeight="1" thickBot="1">
      <c r="A49" s="54">
        <v>611</v>
      </c>
      <c r="B49" s="35" t="s">
        <v>40</v>
      </c>
      <c r="C49" s="22">
        <v>0</v>
      </c>
      <c r="D49" s="23">
        <v>0</v>
      </c>
      <c r="E49" s="23">
        <v>0</v>
      </c>
      <c r="F49" s="23">
        <v>0</v>
      </c>
      <c r="G49" s="35"/>
    </row>
    <row r="50" spans="1:7" ht="18" customHeight="1" thickBot="1">
      <c r="A50" s="41">
        <v>621</v>
      </c>
      <c r="B50" s="41" t="s">
        <v>41</v>
      </c>
      <c r="C50" s="22">
        <v>0</v>
      </c>
      <c r="D50" s="23">
        <v>0</v>
      </c>
      <c r="E50" s="23">
        <v>0</v>
      </c>
      <c r="F50" s="23">
        <v>0</v>
      </c>
      <c r="G50" s="47"/>
    </row>
    <row r="51" spans="1:7" ht="18" customHeight="1" thickBot="1">
      <c r="A51" s="35">
        <v>641</v>
      </c>
      <c r="B51" s="35" t="s">
        <v>65</v>
      </c>
      <c r="C51" s="22">
        <v>20</v>
      </c>
      <c r="D51" s="23">
        <v>30</v>
      </c>
      <c r="E51" s="23">
        <v>20</v>
      </c>
      <c r="F51" s="23"/>
      <c r="G51" s="59"/>
    </row>
    <row r="52" spans="1:7" ht="18" customHeight="1" thickBot="1">
      <c r="A52" s="35">
        <v>646</v>
      </c>
      <c r="B52" s="35" t="s">
        <v>31</v>
      </c>
      <c r="C52" s="22">
        <v>2</v>
      </c>
      <c r="D52" s="23">
        <v>0</v>
      </c>
      <c r="E52" s="23">
        <v>0</v>
      </c>
      <c r="F52" s="23">
        <v>0</v>
      </c>
      <c r="G52" s="59"/>
    </row>
    <row r="53" spans="1:7" s="34" customFormat="1" ht="18" customHeight="1" thickBot="1">
      <c r="A53" s="35">
        <v>648</v>
      </c>
      <c r="B53" s="35" t="s">
        <v>32</v>
      </c>
      <c r="C53" s="22">
        <v>0</v>
      </c>
      <c r="D53" s="23">
        <v>0</v>
      </c>
      <c r="E53" s="23">
        <v>0</v>
      </c>
      <c r="F53" s="23">
        <v>0</v>
      </c>
      <c r="G53" s="35"/>
    </row>
    <row r="54" spans="1:7" s="34" customFormat="1" ht="18" customHeight="1" thickBot="1">
      <c r="A54" s="35">
        <v>649</v>
      </c>
      <c r="B54" s="35" t="s">
        <v>33</v>
      </c>
      <c r="C54" s="22">
        <v>75</v>
      </c>
      <c r="D54" s="23">
        <v>0</v>
      </c>
      <c r="E54" s="23">
        <v>0</v>
      </c>
      <c r="F54" s="23">
        <v>0</v>
      </c>
      <c r="G54" s="35"/>
    </row>
    <row r="55" spans="1:7" ht="18" customHeight="1" thickBot="1">
      <c r="A55" s="35">
        <v>662</v>
      </c>
      <c r="B55" s="35" t="s">
        <v>13</v>
      </c>
      <c r="C55" s="22">
        <v>50</v>
      </c>
      <c r="D55" s="23">
        <v>40</v>
      </c>
      <c r="E55" s="23">
        <v>30</v>
      </c>
      <c r="F55" s="23">
        <v>0</v>
      </c>
      <c r="G55" s="59"/>
    </row>
    <row r="56" spans="1:7" ht="18" customHeight="1" thickBot="1">
      <c r="A56" s="55">
        <v>669</v>
      </c>
      <c r="B56" s="55" t="s">
        <v>42</v>
      </c>
      <c r="C56" s="56">
        <v>0</v>
      </c>
      <c r="D56" s="57">
        <v>0</v>
      </c>
      <c r="E56" s="57">
        <v>0</v>
      </c>
      <c r="F56" s="57">
        <v>0</v>
      </c>
      <c r="G56" s="60"/>
    </row>
    <row r="57" spans="1:7" s="34" customFormat="1" ht="18" customHeight="1" thickBot="1" thickTop="1">
      <c r="A57" s="42" t="s">
        <v>21</v>
      </c>
      <c r="B57" s="42" t="s">
        <v>16</v>
      </c>
      <c r="C57" s="61">
        <f>SUM(C45:C56)</f>
        <v>19263</v>
      </c>
      <c r="D57" s="62">
        <f>SUM(D45:D56)</f>
        <v>18643</v>
      </c>
      <c r="E57" s="62">
        <v>21407</v>
      </c>
      <c r="F57" s="62">
        <f>SUM(F45:F56)</f>
        <v>0</v>
      </c>
      <c r="G57" s="42"/>
    </row>
    <row r="58" ht="18" customHeight="1"/>
    <row r="59" spans="1:7" s="34" customFormat="1" ht="18" customHeight="1" thickBot="1">
      <c r="A59" s="89" t="s">
        <v>74</v>
      </c>
      <c r="B59" s="89"/>
      <c r="C59" s="89"/>
      <c r="D59" s="89"/>
      <c r="E59" s="89"/>
      <c r="F59" s="89"/>
      <c r="G59" s="89"/>
    </row>
    <row r="60" spans="1:7" ht="18" customHeight="1">
      <c r="A60" s="40" t="s">
        <v>17</v>
      </c>
      <c r="B60" s="40" t="s">
        <v>18</v>
      </c>
      <c r="C60" s="65">
        <f>SUM(C57)</f>
        <v>19263</v>
      </c>
      <c r="D60" s="66">
        <f>SUM(D57)</f>
        <v>18643</v>
      </c>
      <c r="E60" s="66">
        <f>SUM(E57)</f>
        <v>21407</v>
      </c>
      <c r="F60" s="66">
        <f>SUM(F57)</f>
        <v>0</v>
      </c>
      <c r="G60" s="40"/>
    </row>
    <row r="61" spans="1:7" ht="18" customHeight="1" thickBot="1">
      <c r="A61" s="67" t="s">
        <v>19</v>
      </c>
      <c r="B61" s="67" t="s">
        <v>20</v>
      </c>
      <c r="C61" s="68">
        <f>SUM(C41)</f>
        <v>11523</v>
      </c>
      <c r="D61" s="52">
        <f>SUM(D41)</f>
        <v>12118</v>
      </c>
      <c r="E61" s="52">
        <f>SUM(E41)</f>
        <v>8968</v>
      </c>
      <c r="F61" s="52">
        <f>SUM(F41)</f>
        <v>0</v>
      </c>
      <c r="G61" s="39"/>
    </row>
    <row r="62" spans="1:7" s="102" customFormat="1" ht="18" customHeight="1" thickBot="1">
      <c r="A62" s="98"/>
      <c r="B62" s="99" t="s">
        <v>73</v>
      </c>
      <c r="C62" s="100">
        <f>SUM(C61-C60)</f>
        <v>-7740</v>
      </c>
      <c r="D62" s="101">
        <f>SUM(D61-D60)</f>
        <v>-6525</v>
      </c>
      <c r="E62" s="101">
        <f>SUM(E61-E60)</f>
        <v>-12439</v>
      </c>
      <c r="F62" s="101">
        <f>SUM(F61-F60)</f>
        <v>0</v>
      </c>
      <c r="G62" s="98"/>
    </row>
    <row r="63" ht="18" customHeight="1"/>
    <row r="64" spans="2:3" ht="18" customHeight="1">
      <c r="B64" s="33" t="s">
        <v>22</v>
      </c>
      <c r="C64" s="63" t="s">
        <v>71</v>
      </c>
    </row>
    <row r="65" spans="2:3" ht="18" customHeight="1">
      <c r="B65" s="33" t="s">
        <v>23</v>
      </c>
      <c r="C65" s="88" t="s">
        <v>72</v>
      </c>
    </row>
    <row r="66" ht="18" customHeight="1"/>
    <row r="67" ht="18" customHeight="1"/>
    <row r="68" ht="18" customHeight="1"/>
    <row r="69" ht="18" customHeight="1"/>
  </sheetData>
  <sheetProtection/>
  <protectedRanges>
    <protectedRange sqref="C2" name="Oblast10"/>
    <protectedRange sqref="C63:G65" name="Oblast9"/>
    <protectedRange sqref="C45:G56" name="Oblast8"/>
    <protectedRange sqref="C9:G16" name="Oblast4"/>
    <protectedRange sqref="C18:G20" name="Oblast3"/>
    <protectedRange sqref="C9:G16" name="Oblast2"/>
    <protectedRange sqref="C5:G7" name="Oblast1"/>
    <protectedRange sqref="C18:G20" name="Oblast6"/>
    <protectedRange sqref="C22:G40" name="Oblast7"/>
  </protectedRanges>
  <mergeCells count="4">
    <mergeCell ref="A59:G59"/>
    <mergeCell ref="A5:A7"/>
    <mergeCell ref="A9:A12"/>
    <mergeCell ref="A2:G2"/>
  </mergeCells>
  <printOptions/>
  <pageMargins left="0.984251968503937" right="0.984251968503937" top="0.984251968503937" bottom="0.3937007874015748" header="0.5118110236220472" footer="0.5118110236220472"/>
  <pageSetup horizontalDpi="300" verticalDpi="300" orientation="portrait" paperSize="9" scale="61" r:id="rId1"/>
  <rowBreaks count="1" manualBreakCount="1">
    <brk id="6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0" sqref="I30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zakova</cp:lastModifiedBy>
  <cp:lastPrinted>2012-11-26T12:28:49Z</cp:lastPrinted>
  <dcterms:created xsi:type="dcterms:W3CDTF">1997-01-24T11:07:25Z</dcterms:created>
  <dcterms:modified xsi:type="dcterms:W3CDTF">2012-11-26T12:29:08Z</dcterms:modified>
  <cp:category/>
  <cp:version/>
  <cp:contentType/>
  <cp:contentStatus/>
</cp:coreProperties>
</file>