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0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Sumář-přehled" sheetId="12" r:id="rId12"/>
  </sheets>
  <definedNames>
    <definedName name="_xlnm.Print_Area" localSheetId="0">'2003'!$A$1:$J$41</definedName>
    <definedName name="_xlnm.Print_Area" localSheetId="10">'2013'!$A$1:$H$121</definedName>
  </definedNames>
  <calcPr fullCalcOnLoad="1"/>
</workbook>
</file>

<file path=xl/sharedStrings.xml><?xml version="1.0" encoding="utf-8"?>
<sst xmlns="http://schemas.openxmlformats.org/spreadsheetml/2006/main" count="1281" uniqueCount="830">
  <si>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</si>
  <si>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</si>
  <si>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</si>
  <si>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</si>
  <si>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</si>
  <si>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</si>
  <si>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</si>
  <si>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</si>
  <si>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</si>
  <si>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</si>
  <si>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</si>
  <si>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</si>
  <si>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</si>
  <si>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</si>
  <si>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</si>
  <si>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</si>
  <si>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</si>
  <si>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</si>
  <si>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</si>
  <si>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</si>
  <si>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</si>
  <si>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</si>
  <si>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</si>
  <si>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</si>
  <si>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</si>
  <si>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</si>
  <si>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</si>
  <si>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</si>
  <si>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</si>
  <si>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</si>
  <si>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</si>
  <si>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</si>
  <si>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</si>
  <si>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</si>
  <si>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</si>
  <si>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</si>
  <si>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</si>
  <si>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</si>
  <si>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</si>
  <si>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</si>
  <si>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</si>
  <si>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</si>
  <si>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</si>
  <si>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</si>
  <si>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</si>
  <si>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</si>
  <si>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</si>
  <si>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</si>
  <si>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</si>
  <si>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</si>
  <si>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</si>
  <si>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</si>
  <si>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</si>
  <si>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</si>
  <si>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</si>
  <si>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</si>
  <si>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</si>
  <si>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</si>
  <si>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</si>
  <si>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</si>
  <si>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</si>
  <si>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</si>
  <si>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</si>
  <si>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</si>
  <si>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</si>
  <si>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</si>
  <si>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</si>
  <si>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</si>
  <si>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</si>
  <si>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</si>
  <si>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</si>
  <si>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</si>
  <si>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</si>
  <si>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</si>
  <si>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</si>
  <si>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</si>
  <si>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</si>
  <si>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</si>
  <si>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</si>
  <si>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</si>
  <si>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</si>
  <si>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</si>
  <si>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</si>
  <si>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</si>
  <si>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</si>
  <si>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</si>
  <si>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</si>
  <si>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</si>
  <si>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</si>
  <si>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</si>
  <si>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</si>
  <si>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</si>
  <si>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</si>
  <si>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</si>
  <si>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</si>
  <si>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</si>
  <si>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</si>
  <si>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</si>
  <si>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</si>
  <si>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</si>
  <si>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</si>
  <si>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</si>
  <si>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</si>
  <si>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</si>
  <si>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</si>
  <si>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</si>
  <si>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</si>
  <si>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</si>
  <si>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</si>
  <si>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</si>
  <si>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</si>
  <si>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</si>
  <si>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</si>
  <si>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</si>
  <si>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</si>
  <si>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</si>
  <si>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</si>
  <si>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</si>
  <si>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</si>
  <si>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</si>
  <si>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</si>
  <si>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</si>
  <si>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</si>
  <si>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</si>
  <si>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</si>
  <si>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</si>
  <si>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</si>
  <si>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</si>
  <si>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</si>
  <si>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</si>
  <si>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</si>
  <si>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</si>
  <si>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</si>
  <si>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</si>
  <si>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</si>
  <si>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</si>
  <si>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</si>
  <si>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</si>
  <si>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</si>
  <si>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</si>
  <si>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</si>
  <si>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</si>
  <si>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</si>
  <si>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</si>
  <si>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</si>
  <si>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</si>
  <si>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</si>
  <si>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</si>
  <si>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</si>
  <si>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</si>
  <si>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</si>
  <si>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</si>
  <si>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</si>
  <si>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</si>
  <si>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</si>
  <si>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</si>
  <si>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</si>
  <si>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</si>
  <si>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</si>
  <si>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</si>
  <si>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</si>
  <si>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</si>
  <si>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</si>
  <si>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</si>
  <si>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</si>
  <si>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</si>
  <si>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</si>
  <si>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</si>
  <si>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</si>
  <si>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</si>
  <si>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</si>
  <si>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</si>
  <si>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</si>
  <si>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</si>
  <si>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</si>
  <si>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</si>
  <si>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</si>
  <si>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</si>
  <si>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</si>
  <si>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</si>
  <si>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</si>
  <si>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</si>
  <si>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</si>
  <si>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</si>
  <si>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</si>
  <si>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</si>
  <si>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</si>
  <si>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</si>
  <si>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</si>
  <si>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</si>
  <si>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</si>
  <si>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</si>
  <si>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</si>
  <si>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</si>
  <si>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</si>
  <si>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</si>
  <si>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</si>
  <si>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</si>
  <si>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</si>
  <si>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</si>
  <si>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</si>
  <si>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</si>
  <si>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</si>
  <si>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</si>
  <si>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</si>
  <si>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</si>
  <si>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</si>
  <si>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</si>
  <si>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</si>
  <si>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</si>
  <si>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</si>
  <si>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</si>
  <si>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</si>
  <si>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</si>
  <si>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</si>
  <si>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</si>
  <si>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</si>
  <si>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</si>
  <si>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</si>
  <si>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</si>
  <si>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</si>
  <si>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</si>
  <si>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</si>
  <si>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</si>
  <si>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</si>
  <si>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</si>
  <si>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</si>
  <si>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</si>
  <si>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</si>
  <si>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</si>
  <si>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</si>
  <si>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</si>
  <si>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</si>
  <si>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</si>
  <si>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</si>
  <si>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</si>
  <si>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</si>
  <si>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</si>
  <si>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</si>
  <si>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</si>
  <si>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</si>
  <si>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</si>
  <si>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</si>
  <si>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</si>
  <si>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</si>
  <si>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</si>
  <si>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</si>
  <si>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</si>
  <si>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</si>
  <si>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</si>
  <si>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</si>
  <si>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</si>
  <si>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</si>
  <si>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</si>
  <si>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</si>
  <si>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</si>
  <si>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</si>
  <si>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</si>
  <si>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</si>
  <si>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</si>
  <si>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</si>
  <si>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</si>
  <si>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</si>
  <si>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</si>
  <si>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</si>
  <si>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</si>
  <si>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</si>
  <si>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</si>
  <si>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</si>
  <si>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</si>
  <si>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</si>
  <si>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</si>
  <si>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</si>
  <si>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</si>
  <si>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</si>
  <si>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</si>
  <si>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</si>
  <si>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</si>
  <si>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</si>
  <si>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</si>
  <si>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</si>
  <si>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</si>
  <si>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</si>
  <si>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</si>
  <si>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</si>
  <si>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</si>
  <si>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</si>
  <si>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</si>
  <si>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</si>
  <si>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</si>
  <si>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</si>
  <si>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</si>
  <si>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</si>
  <si>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</si>
  <si>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</si>
  <si>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</si>
  <si>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</si>
  <si>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</si>
  <si>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</si>
  <si>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</si>
  <si>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</si>
  <si>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</si>
  <si>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</si>
  <si>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</si>
  <si>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</si>
  <si>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</si>
  <si>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</si>
  <si>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</si>
  <si>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</si>
  <si>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</si>
  <si>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</si>
  <si>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</si>
  <si>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</si>
  <si>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</si>
  <si>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</si>
  <si>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</si>
  <si>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</si>
  <si>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</si>
  <si>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</si>
  <si>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</si>
  <si>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</si>
  <si>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</si>
  <si>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</si>
  <si>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</si>
  <si>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</si>
  <si>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</si>
  <si>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</si>
  <si>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</si>
  <si>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</si>
  <si>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</si>
  <si>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</si>
  <si>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</si>
  <si>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</si>
  <si>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</si>
  <si>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</si>
  <si>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</si>
  <si>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</si>
  <si>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</si>
  <si>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</si>
  <si>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</si>
  <si>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</si>
  <si>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</si>
  <si>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</si>
  <si>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</si>
  <si>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</si>
  <si>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</si>
  <si>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</si>
  <si>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</si>
  <si>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</si>
  <si>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</si>
  <si>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</si>
  <si>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</si>
  <si>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</si>
  <si>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</si>
  <si>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</si>
  <si>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</si>
  <si>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</si>
  <si>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</si>
  <si>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</si>
  <si>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</si>
  <si>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</si>
  <si>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</si>
  <si>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</si>
  <si>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</si>
  <si>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</si>
  <si>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</si>
  <si>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</si>
  <si>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</si>
  <si>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</si>
  <si>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</si>
  <si>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</si>
  <si>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</si>
  <si>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</si>
  <si>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</si>
  <si>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</si>
  <si>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</si>
  <si>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</si>
  <si>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</si>
  <si>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</si>
  <si>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</si>
  <si>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</si>
  <si>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</si>
  <si>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</si>
  <si>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</si>
  <si>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</si>
  <si>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</si>
  <si>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</si>
  <si>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</si>
  <si>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</si>
  <si>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</si>
  <si>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</si>
  <si>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</si>
  <si>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</si>
  <si>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</si>
  <si>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</si>
  <si>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</si>
  <si>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</si>
  <si>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</si>
  <si>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</si>
  <si>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</si>
  <si>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</si>
  <si>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</si>
  <si>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</si>
  <si>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</si>
  <si>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</si>
  <si>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</si>
  <si>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</si>
  <si>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</si>
  <si>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</si>
  <si>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</si>
  <si>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</si>
  <si>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</si>
  <si>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</si>
  <si>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</si>
  <si>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</si>
  <si>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</si>
  <si>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</si>
  <si>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</si>
  <si>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</si>
  <si>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</si>
  <si>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</si>
  <si>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</si>
  <si>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</si>
  <si>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</si>
  <si>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</si>
  <si>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</si>
  <si>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</si>
  <si>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</si>
  <si>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</si>
  <si>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</si>
  <si>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</si>
  <si>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</si>
  <si>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</si>
  <si>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</si>
  <si>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</si>
  <si>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</si>
  <si>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</si>
  <si>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</si>
  <si>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</si>
  <si>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</si>
  <si>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</si>
  <si>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</si>
  <si>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</si>
  <si>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</si>
  <si>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</si>
  <si>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</si>
  <si>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</si>
  <si>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</si>
  <si>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</si>
  <si>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</si>
  <si>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</si>
  <si>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</si>
  <si>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</si>
  <si>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</si>
  <si>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</si>
  <si>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</si>
  <si>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</si>
  <si>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</si>
  <si>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</si>
  <si>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</si>
  <si>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</si>
  <si>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</si>
  <si>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</si>
  <si>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</si>
  <si>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</si>
  <si>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</si>
  <si>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</si>
  <si>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</si>
  <si>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</si>
  <si>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</si>
  <si>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</si>
  <si>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</si>
  <si>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</si>
  <si>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</si>
  <si>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</si>
  <si>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</si>
  <si>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</si>
  <si>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</si>
  <si>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</si>
  <si>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</si>
  <si>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</si>
  <si>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</si>
  <si>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</si>
  <si>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</si>
  <si>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</si>
  <si>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</si>
  <si>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</si>
  <si>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</si>
  <si>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</si>
  <si>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</si>
  <si>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</si>
  <si>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</si>
  <si>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</si>
  <si>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</si>
  <si>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</si>
  <si>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</si>
  <si>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</si>
  <si>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</si>
  <si>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</si>
  <si>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</si>
  <si>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</si>
  <si>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</si>
  <si>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</si>
  <si>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</si>
  <si>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</si>
  <si>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</si>
  <si>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</si>
  <si>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</si>
  <si>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</si>
  <si>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</si>
  <si>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</si>
  <si>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</si>
  <si>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</si>
  <si>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</si>
  <si>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</si>
  <si>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</si>
  <si>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</si>
  <si>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</si>
  <si>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</si>
  <si>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</si>
  <si>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</si>
  <si>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</si>
  <si>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</si>
  <si>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</si>
  <si>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</si>
  <si>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</si>
  <si>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</si>
  <si>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</si>
  <si>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</si>
  <si>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</si>
  <si>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</si>
  <si>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</si>
  <si>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</si>
  <si>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</si>
  <si>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</si>
  <si>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</si>
  <si>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</si>
  <si>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</si>
  <si>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</si>
  <si>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</si>
  <si>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</si>
  <si>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</si>
  <si>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</si>
  <si>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</si>
  <si>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</si>
  <si>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</si>
  <si>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</si>
  <si>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</si>
  <si>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</si>
  <si>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</si>
  <si>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</si>
  <si>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</si>
  <si>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</si>
  <si>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</si>
  <si>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</si>
  <si>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</si>
  <si>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</si>
  <si>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</si>
  <si>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</si>
  <si>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</si>
  <si>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</si>
  <si>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</si>
  <si>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</si>
  <si>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</si>
  <si>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</si>
  <si>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</si>
  <si>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</si>
  <si>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</si>
  <si>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</si>
  <si>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</si>
  <si>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</si>
  <si>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</si>
  <si>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</si>
  <si>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</si>
  <si>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</si>
  <si>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</si>
  <si>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</si>
  <si>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</si>
  <si>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</si>
  <si>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</si>
  <si>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</si>
  <si>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</si>
  <si>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</si>
  <si>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</si>
  <si>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</si>
  <si>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</si>
  <si>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</si>
  <si>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</si>
  <si>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</si>
  <si>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</si>
  <si>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</si>
  <si>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</si>
  <si>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</si>
  <si>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</si>
  <si>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</si>
  <si>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</si>
  <si>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</si>
  <si>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</si>
  <si>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</si>
  <si>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</si>
  <si>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</si>
  <si>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</si>
  <si>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</si>
  <si>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</si>
  <si>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</si>
  <si>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</si>
  <si>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</si>
  <si>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</si>
  <si>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</si>
  <si>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</si>
  <si>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</si>
  <si>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</si>
  <si>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</si>
  <si>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</si>
  <si>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</si>
  <si>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</si>
  <si>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</si>
  <si>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</si>
  <si>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</si>
  <si>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</si>
  <si>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</si>
  <si>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</si>
  <si>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</si>
  <si>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</si>
  <si>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</si>
  <si>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</si>
  <si>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</si>
  <si>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</si>
  <si>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</si>
  <si>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</si>
  <si>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</si>
  <si>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</si>
  <si>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</si>
  <si>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</si>
  <si>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</si>
  <si>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</si>
  <si>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</si>
  <si>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</si>
  <si>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</si>
  <si>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</si>
  <si>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</si>
  <si>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</si>
  <si>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</si>
  <si>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</si>
  <si>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</si>
  <si>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</si>
  <si>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</si>
  <si>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</si>
  <si>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</si>
  <si>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</si>
  <si>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</si>
  <si>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</si>
  <si>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</si>
  <si>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</si>
  <si>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</si>
  <si>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</si>
  <si>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</si>
  <si>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</si>
  <si>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</si>
  <si>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</si>
  <si>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</si>
  <si>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</si>
  <si>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</si>
  <si>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</si>
  <si>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</si>
  <si>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</si>
  <si>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</si>
  <si>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</si>
  <si>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</si>
  <si>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</si>
  <si>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</si>
  <si>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</si>
  <si>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</si>
  <si>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</si>
  <si>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</si>
  <si>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</si>
  <si>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</si>
  <si>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</si>
  <si>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</si>
  <si>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</si>
  <si>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</si>
  <si>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</si>
  <si>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</si>
  <si>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</si>
  <si>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</si>
  <si>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</si>
  <si>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</si>
  <si>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</si>
  <si>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</si>
  <si>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</si>
  <si>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</si>
  <si>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</si>
  <si>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</si>
  <si>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</si>
  <si>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</si>
  <si>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</si>
  <si>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</si>
  <si>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</si>
  <si>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</si>
  <si>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</si>
  <si>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</si>
  <si>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</si>
  <si>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</si>
  <si>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</si>
  <si>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</si>
  <si>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</si>
  <si>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</si>
  <si>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</si>
  <si>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</si>
  <si>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</si>
  <si>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</si>
  <si>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</si>
  <si>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</si>
  <si>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</si>
  <si>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</si>
  <si>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</si>
  <si>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</si>
  <si>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</si>
  <si>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</si>
  <si>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</si>
  <si>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</si>
  <si>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</si>
  <si>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</si>
  <si>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</si>
  <si>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</si>
  <si>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</si>
  <si>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</si>
  <si>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</si>
  <si>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</si>
  <si>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</si>
  <si>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</si>
  <si>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</si>
  <si>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</si>
  <si>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</si>
  <si>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</si>
  <si>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</si>
  <si>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</si>
  <si>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</si>
  <si>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</si>
  <si>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</si>
  <si>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</si>
  <si>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</si>
  <si>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</si>
  <si>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</si>
  <si>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</si>
  <si>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</si>
  <si>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</si>
  <si>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</si>
  <si>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</si>
  <si>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</si>
  <si>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</si>
  <si>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</si>
  <si>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</si>
  <si>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</si>
  <si>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</si>
  <si>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</si>
  <si>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</si>
  <si>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</si>
  <si>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</si>
  <si>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</si>
  <si>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</si>
  <si>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</si>
  <si>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</si>
  <si>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</si>
  <si>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</si>
  <si>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</si>
  <si>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</si>
  <si>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</si>
  <si>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</si>
  <si>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</si>
  <si>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</si>
  <si>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</si>
  <si>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</si>
  <si>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</si>
  <si>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</si>
  <si>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</si>
  <si>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</si>
  <si>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</si>
  <si>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</si>
  <si>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</si>
  <si>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</si>
  <si>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</si>
  <si>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</si>
  <si>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</si>
  <si>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</si>
  <si>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</si>
  <si>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</si>
  <si>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</si>
  <si>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</si>
  <si>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</si>
  <si>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</si>
  <si>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</si>
  <si>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</si>
  <si>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</si>
  <si>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</si>
  <si>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</si>
  <si>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</si>
  <si>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</si>
  <si>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</si>
  <si>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</si>
  <si>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</si>
  <si>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</si>
  <si>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</si>
  <si>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</si>
  <si>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</si>
  <si>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</si>
  <si>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</si>
  <si>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</si>
  <si>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</si>
  <si>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</si>
  <si>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</si>
  <si>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</si>
  <si>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</si>
  <si>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</si>
  <si>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</si>
  <si>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</si>
  <si>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</si>
  <si>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</si>
  <si>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</si>
  <si>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</si>
  <si>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</si>
  <si>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</si>
  <si>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</si>
  <si>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</si>
  <si>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</si>
  <si>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</si>
  <si>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celkem za r.2003-2013</t>
  </si>
  <si>
    <t>roční průměr</t>
  </si>
  <si>
    <t>PŘEHLED INVESTIC REALIZOVANÝCH V ROCE 2013</t>
  </si>
  <si>
    <t>Příloha k ZÚ č. 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</si>
</sst>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b/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9" xfId="0" applyFont="1" applyFill="1" applyBorder="1" applyAlignment="1">
      <alignment/>
    </xf>
    <xf numFmtId="0" fontId="0" fillId="23" borderId="41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29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1" xfId="0" applyFont="1" applyFill="1" applyBorder="1" applyAlignment="1">
      <alignment/>
    </xf>
    <xf numFmtId="4" fontId="1" fillId="23" borderId="25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52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52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3" borderId="47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1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29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6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0" fontId="0" fillId="23" borderId="29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51" xfId="0" applyFont="1" applyFill="1" applyBorder="1" applyAlignment="1">
      <alignment horizontal="center"/>
    </xf>
    <xf numFmtId="4" fontId="1" fillId="23" borderId="53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3" fontId="1" fillId="23" borderId="53" xfId="0" applyNumberFormat="1" applyFont="1" applyFill="1" applyBorder="1" applyAlignment="1">
      <alignment/>
    </xf>
    <xf numFmtId="3" fontId="1" fillId="23" borderId="31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3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3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3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3" borderId="20" xfId="0" applyFill="1" applyBorder="1" applyAlignment="1">
      <alignment/>
    </xf>
    <xf numFmtId="4" fontId="0" fillId="23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3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3" borderId="41" xfId="0" applyFont="1" applyFill="1" applyBorder="1" applyAlignment="1">
      <alignment horizontal="center"/>
    </xf>
    <xf numFmtId="164" fontId="1" fillId="23" borderId="41" xfId="0" applyNumberFormat="1" applyFont="1" applyFill="1" applyBorder="1" applyAlignment="1">
      <alignment/>
    </xf>
    <xf numFmtId="0" fontId="1" fillId="23" borderId="42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164" fontId="1" fillId="23" borderId="12" xfId="0" applyNumberFormat="1" applyFont="1" applyFill="1" applyBorder="1" applyAlignment="1">
      <alignment/>
    </xf>
    <xf numFmtId="0" fontId="1" fillId="23" borderId="35" xfId="0" applyFont="1" applyFill="1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29" xfId="0" applyFont="1" applyFill="1" applyBorder="1" applyAlignment="1">
      <alignment horizontal="center"/>
    </xf>
    <xf numFmtId="164" fontId="1" fillId="23" borderId="29" xfId="0" applyNumberFormat="1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view="pageBreakPreview" zoomScaleSheetLayoutView="100" workbookViewId="0" topLeftCell="A58">
      <selection activeCell="A38" sqref="A3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1"/>
  <sheetViews>
    <sheetView tabSelected="1" zoomScaleSheetLayoutView="100" workbookViewId="0" topLeftCell="A1">
      <selection activeCell="I9" sqref="I9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spans="1:8" ht="18" customHeight="1">
      <c r="A1" s="289" t="s">
        <v>828</v>
      </c>
      <c r="H1" s="48" t="s">
        <v>829</v>
      </c>
    </row>
    <row r="2" ht="6" customHeight="1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1" ht="12.75">
      <c r="A121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18.75390625" style="92" customWidth="1"/>
    <col min="2" max="3" width="18.75390625" style="283" customWidth="1"/>
  </cols>
  <sheetData>
    <row r="1" spans="1:3" ht="15" customHeight="1">
      <c r="A1" s="288" t="s">
        <v>819</v>
      </c>
      <c r="B1" s="288"/>
      <c r="C1" s="288"/>
    </row>
    <row r="2" ht="15" customHeight="1" thickBot="1"/>
    <row r="3" spans="1:3" s="48" customFormat="1" ht="15" customHeight="1">
      <c r="A3" s="281" t="s">
        <v>820</v>
      </c>
      <c r="B3" s="284" t="s">
        <v>821</v>
      </c>
      <c r="C3" s="284" t="s">
        <v>822</v>
      </c>
    </row>
    <row r="4" spans="1:3" s="48" customFormat="1" ht="15" customHeight="1">
      <c r="A4" s="282"/>
      <c r="B4" s="285" t="s">
        <v>823</v>
      </c>
      <c r="C4" s="285" t="s">
        <v>824</v>
      </c>
    </row>
    <row r="5" spans="1:3" ht="15" customHeight="1">
      <c r="A5" s="105">
        <v>2003</v>
      </c>
      <c r="B5" s="286">
        <v>98825000</v>
      </c>
      <c r="C5" s="286"/>
    </row>
    <row r="6" spans="1:3" ht="15" customHeight="1">
      <c r="A6" s="105">
        <v>2004</v>
      </c>
      <c r="B6" s="286">
        <v>100133000</v>
      </c>
      <c r="C6" s="286"/>
    </row>
    <row r="7" spans="1:3" ht="15" customHeight="1">
      <c r="A7" s="105">
        <v>2005</v>
      </c>
      <c r="B7" s="286">
        <v>89936000</v>
      </c>
      <c r="C7" s="286"/>
    </row>
    <row r="8" spans="1:3" ht="15" customHeight="1">
      <c r="A8" s="105">
        <v>2006</v>
      </c>
      <c r="B8" s="286">
        <f>SUM('2006'!E95)</f>
        <v>59108176.22</v>
      </c>
      <c r="C8" s="286"/>
    </row>
    <row r="9" spans="1:3" ht="15" customHeight="1">
      <c r="A9" s="105">
        <v>2007</v>
      </c>
      <c r="B9" s="286">
        <f>SUM('2007'!E91)</f>
        <v>54358427.66</v>
      </c>
      <c r="C9" s="286">
        <f>SUM('2007'!E100)</f>
        <v>14923113.68</v>
      </c>
    </row>
    <row r="10" spans="1:3" ht="15" customHeight="1">
      <c r="A10" s="105">
        <v>2008</v>
      </c>
      <c r="B10" s="286">
        <f>SUM('2008'!E110)</f>
        <v>53871459.8</v>
      </c>
      <c r="C10" s="286">
        <f>SUM('2008'!E145)</f>
        <v>16556347.379999999</v>
      </c>
    </row>
    <row r="11" spans="1:3" ht="15" customHeight="1">
      <c r="A11" s="105">
        <v>2009</v>
      </c>
      <c r="B11" s="286">
        <f>SUM('2009'!E86)</f>
        <v>65158751.5</v>
      </c>
      <c r="C11" s="286">
        <f>SUM('2009'!E118)</f>
        <v>34758218.63</v>
      </c>
    </row>
    <row r="12" spans="1:3" ht="15" customHeight="1">
      <c r="A12" s="105">
        <v>2010</v>
      </c>
      <c r="B12" s="286">
        <f>SUM('2010'!E90)</f>
        <v>45805178.37</v>
      </c>
      <c r="C12" s="286">
        <f>SUM('2010'!E121)</f>
        <v>25557741.59</v>
      </c>
    </row>
    <row r="13" spans="1:3" ht="15" customHeight="1">
      <c r="A13" s="105">
        <v>2011</v>
      </c>
      <c r="B13" s="286">
        <f>SUM('2011'!E95)</f>
        <v>84495987.6</v>
      </c>
      <c r="C13" s="286">
        <f>SUM('2011'!E125)</f>
        <v>18647411.1</v>
      </c>
    </row>
    <row r="14" spans="1:3" ht="15" customHeight="1">
      <c r="A14" s="105">
        <v>2012</v>
      </c>
      <c r="B14" s="286">
        <f>SUM('2012'!E100)</f>
        <v>67577330.6</v>
      </c>
      <c r="C14" s="286">
        <f>SUM('2012'!E125)</f>
        <v>20320347.660000004</v>
      </c>
    </row>
    <row r="15" spans="1:3" ht="15" customHeight="1">
      <c r="A15" s="105">
        <v>2013</v>
      </c>
      <c r="B15" s="286">
        <f>SUM('2013'!E90)</f>
        <v>42998990.04999999</v>
      </c>
      <c r="C15" s="286">
        <f>SUM('2013'!E119)</f>
        <v>32908380.44</v>
      </c>
    </row>
    <row r="16" spans="1:3" ht="15" customHeight="1">
      <c r="A16" s="105"/>
      <c r="B16" s="286"/>
      <c r="C16" s="286"/>
    </row>
    <row r="17" spans="1:3" ht="25.5">
      <c r="A17" s="287" t="s">
        <v>826</v>
      </c>
      <c r="B17" s="286">
        <f>SUM(B5:B16)</f>
        <v>762268301.8</v>
      </c>
      <c r="C17" s="286">
        <f>SUM(C5:C16)</f>
        <v>163671560.48</v>
      </c>
    </row>
    <row r="18" spans="1:3" ht="15" customHeight="1">
      <c r="A18" s="105"/>
      <c r="B18" s="286"/>
      <c r="C18" s="286"/>
    </row>
    <row r="19" spans="1:3" ht="15" customHeight="1">
      <c r="A19" s="105" t="s">
        <v>827</v>
      </c>
      <c r="B19" s="286">
        <f>SUM(B17/11)</f>
        <v>69297118.34545454</v>
      </c>
      <c r="C19" s="286">
        <f>SUM(C17/7)</f>
        <v>23381651.497142855</v>
      </c>
    </row>
    <row r="20" spans="1:3" ht="15" customHeight="1">
      <c r="A20" s="105"/>
      <c r="B20" s="286"/>
      <c r="C20" s="286"/>
    </row>
    <row r="21" spans="1:3" ht="15" customHeight="1">
      <c r="A21" s="105"/>
      <c r="B21" s="286"/>
      <c r="C21" s="286"/>
    </row>
    <row r="22" spans="1:3" ht="15" customHeight="1">
      <c r="A22" s="105"/>
      <c r="B22" s="286"/>
      <c r="C22" s="286"/>
    </row>
    <row r="23" spans="1:3" ht="15" customHeight="1">
      <c r="A23" s="105"/>
      <c r="B23" s="286"/>
      <c r="C23" s="286"/>
    </row>
    <row r="24" ht="15" customHeight="1"/>
    <row r="25" ht="15" customHeight="1"/>
    <row r="26" ht="15" customHeight="1"/>
    <row r="27" ht="15" customHeight="1"/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7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58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67">
      <selection activeCell="C5" sqref="C5:H5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9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24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91">
      <selection activeCell="C5" sqref="C5:H5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6">
      <selection activeCell="C5" sqref="C5:H5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31">
      <selection activeCell="A1" sqref="A1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2014-05-27T09:50:24Z</cp:lastPrinted>
  <dcterms:created xsi:type="dcterms:W3CDTF">1997-01-24T11:07:25Z</dcterms:created>
  <dcterms:modified xsi:type="dcterms:W3CDTF">2014-05-27T09:51:11Z</dcterms:modified>
  <cp:category/>
  <cp:version/>
  <cp:contentType/>
  <cp:contentStatus/>
</cp:coreProperties>
</file>