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7490" windowHeight="11010" activeTab="2"/>
  </bookViews>
  <sheets>
    <sheet name="2016 Katka" sheetId="1" r:id="rId1"/>
    <sheet name="2016 vč.příspěvků a darů" sheetId="2" r:id="rId2"/>
    <sheet name="2016 rozdělení přísp. a dary" sheetId="3" r:id="rId3"/>
  </sheets>
  <definedNames>
    <definedName name="_xlnm.Print_Titles" localSheetId="0">'2016 Katka'!$2:$3</definedName>
    <definedName name="_xlnm.Print_Titles" localSheetId="2">'2016 rozdělení přísp. a dary'!$2:$3</definedName>
    <definedName name="_xlnm.Print_Titles" localSheetId="1">'2016 vč.příspěvků a darů'!$2:$3</definedName>
    <definedName name="_xlnm.Print_Area" localSheetId="0">'2016 Katka'!$A$1:$K$169</definedName>
    <definedName name="_xlnm.Print_Area" localSheetId="2">'2016 rozdělení přísp. a dary'!$A$1:$I$152</definedName>
    <definedName name="_xlnm.Print_Area" localSheetId="1">'2016 vč.příspěvků a darů'!$A$1:$I$152</definedName>
  </definedNames>
  <calcPr calcId="145621"/>
</workbook>
</file>

<file path=xl/calcChain.xml><?xml version="1.0" encoding="utf-8"?>
<calcChain xmlns="http://schemas.openxmlformats.org/spreadsheetml/2006/main">
  <c r="F145" i="3" l="1"/>
  <c r="F140" i="3"/>
  <c r="F130" i="3"/>
  <c r="F117" i="3"/>
  <c r="F106" i="3"/>
  <c r="F88" i="3"/>
  <c r="F73" i="3"/>
  <c r="F4" i="3"/>
  <c r="F150" i="3" s="1"/>
  <c r="F145" i="2" l="1"/>
  <c r="F140" i="2"/>
  <c r="F106" i="2"/>
  <c r="F88" i="2"/>
  <c r="F73" i="2"/>
  <c r="F4" i="2"/>
  <c r="F117" i="2" l="1"/>
  <c r="F130" i="2"/>
  <c r="F150" i="2" l="1"/>
</calcChain>
</file>

<file path=xl/sharedStrings.xml><?xml version="1.0" encoding="utf-8"?>
<sst xmlns="http://schemas.openxmlformats.org/spreadsheetml/2006/main" count="1809" uniqueCount="342">
  <si>
    <t>PŘÍSPĚVKY,DOTACE A DARY V r.2016</t>
  </si>
  <si>
    <t>Příjemce dotace - účel</t>
  </si>
  <si>
    <t>příspěvek,</t>
  </si>
  <si>
    <t xml:space="preserve"> § / pol. </t>
  </si>
  <si>
    <t>podpis</t>
  </si>
  <si>
    <t>částka</t>
  </si>
  <si>
    <t>č.dokl.</t>
  </si>
  <si>
    <t>dne</t>
  </si>
  <si>
    <t xml:space="preserve">termín </t>
  </si>
  <si>
    <t>poznámka</t>
  </si>
  <si>
    <t>vyúčtováno</t>
  </si>
  <si>
    <t>dotace,dar</t>
  </si>
  <si>
    <t>vyúčtování</t>
  </si>
  <si>
    <t xml:space="preserve">JC-komunikační portál města </t>
  </si>
  <si>
    <t xml:space="preserve">dotace </t>
  </si>
  <si>
    <t>3392/5213</t>
  </si>
  <si>
    <t>Stupka</t>
  </si>
  <si>
    <t>14.1.2016</t>
  </si>
  <si>
    <t>31.1.2017</t>
  </si>
  <si>
    <t>měsíčně</t>
  </si>
  <si>
    <t>12 splátek (81700+11*81300)</t>
  </si>
  <si>
    <t>JC-na činnost</t>
  </si>
  <si>
    <t>dotace</t>
  </si>
  <si>
    <t>12 splátek (12*401250)</t>
  </si>
  <si>
    <t>Hotelová škola Světlá a Střední odborná škola řemesel Velké Meziříčí</t>
  </si>
  <si>
    <t>3122/5339</t>
  </si>
  <si>
    <t>9.2.2016</t>
  </si>
  <si>
    <t>d.90335,. 2.11.2016</t>
  </si>
  <si>
    <t>SH ČMS - Sbor dobrovolných hasičů Velké Meziříčí - dospělí</t>
  </si>
  <si>
    <t>5512/5222</t>
  </si>
  <si>
    <t>Švec</t>
  </si>
  <si>
    <t>11.2.2016</t>
  </si>
  <si>
    <t>SH ČMS - Sbor dobrovolných hasičů Velké Meziříčí - mládež</t>
  </si>
  <si>
    <t>SKI KLUB VM - dospělí</t>
  </si>
  <si>
    <t>3419/5222</t>
  </si>
  <si>
    <t>SKI KLUB VM - mládež</t>
  </si>
  <si>
    <t>TJ Sokol VM - dospělí</t>
  </si>
  <si>
    <t>TJ Sokol VM - mládež</t>
  </si>
  <si>
    <t>FC VM - dospělí</t>
  </si>
  <si>
    <t>FC VM - mládež</t>
  </si>
  <si>
    <t>Stolní tenis VM - dospělí</t>
  </si>
  <si>
    <t>15.2.2016</t>
  </si>
  <si>
    <t>Stolní tenis VM - mládež</t>
  </si>
  <si>
    <t>TJ Spartak VM - dospělí</t>
  </si>
  <si>
    <t>TJ Spartak VM - mládež</t>
  </si>
  <si>
    <t>Malá kopaná VM - dospělí</t>
  </si>
  <si>
    <t>18.2.2016</t>
  </si>
  <si>
    <t>Malá kopaná VM - mládež</t>
  </si>
  <si>
    <t>HHK s.r.o. - dospělí</t>
  </si>
  <si>
    <t>22.2.2016</t>
  </si>
  <si>
    <t>HHK - mládež</t>
  </si>
  <si>
    <t>Chaloupky o.p.s.</t>
  </si>
  <si>
    <t>3792/5221</t>
  </si>
  <si>
    <t>Zachar</t>
  </si>
  <si>
    <t>ZO Svazu postižených cicilizačními chorobami v ČR</t>
  </si>
  <si>
    <t>3543/5222</t>
  </si>
  <si>
    <t>Muchová</t>
  </si>
  <si>
    <t>17.2.2016</t>
  </si>
  <si>
    <t>ZO neslyšících a nedoslýchavých-VM</t>
  </si>
  <si>
    <t>15.1.2017</t>
  </si>
  <si>
    <t>Klub bechtěreviků ČR</t>
  </si>
  <si>
    <t>Asociace rodičů a přátel zdravotně postižených dětí v ČR, z.s.</t>
  </si>
  <si>
    <t>Klub NADĚJE, z.s.</t>
  </si>
  <si>
    <t>24.2.2016</t>
  </si>
  <si>
    <t>SH ČMS - Sbor dobrovolných hasičů Lhotky sport - mládež</t>
  </si>
  <si>
    <t>SH ČMS-Sbor dobrovolných hasičů Lhotky sport - dospělí</t>
  </si>
  <si>
    <t>BK Velké Meziříčí - mládež</t>
  </si>
  <si>
    <t>14.3.2016</t>
  </si>
  <si>
    <t>Občanská poradna Žďár nad Sázavou</t>
  </si>
  <si>
    <t>4312/5222</t>
  </si>
  <si>
    <t>30.3.2016</t>
  </si>
  <si>
    <t>vyrovnávací platba!</t>
  </si>
  <si>
    <t>Handicap Sport Club VM, z.s. - dospělí</t>
  </si>
  <si>
    <t>13.4.2016</t>
  </si>
  <si>
    <t>Handicap sport Club VM, z.s. - mládež</t>
  </si>
  <si>
    <t>TJ Březejc, z.s., Mistrovství ČR v boccie</t>
  </si>
  <si>
    <t>d.90159, 4.6.2016</t>
  </si>
  <si>
    <t>Ječmínek, o.p.s.</t>
  </si>
  <si>
    <t>4333/5222</t>
  </si>
  <si>
    <t xml:space="preserve">Muchová </t>
  </si>
  <si>
    <t>Obec Oslavice</t>
  </si>
  <si>
    <t>3635/5321</t>
  </si>
  <si>
    <t>Kozina</t>
  </si>
  <si>
    <t>d.90203, 20.7.2016</t>
  </si>
  <si>
    <t>Diecézní charita Brno, Oblastní charita Třebíč - RANÁ PÉČE</t>
  </si>
  <si>
    <t>4371/5223</t>
  </si>
  <si>
    <t>15.4.2016</t>
  </si>
  <si>
    <t>Diecézní charita Brno, Oblastní charita Třebíč - K-centrum Noe Třebíč</t>
  </si>
  <si>
    <t>3549/5223</t>
  </si>
  <si>
    <t>21.4.2016</t>
  </si>
  <si>
    <t>Chaloupky o.p.s. - Klub Lebeda, Baliny</t>
  </si>
  <si>
    <t>4344/5221</t>
  </si>
  <si>
    <t>Diecézní charita Brno, Oblastní charita Žďár n/Sáz. DOMÁCÍ HOSPICOVÁ PÉČE</t>
  </si>
  <si>
    <t>4359/5223</t>
  </si>
  <si>
    <t>Diecézní charita Brno, Oblastní charita Žďár n/Sáz. WELLMEZ</t>
  </si>
  <si>
    <t>4375/5223</t>
  </si>
  <si>
    <t>3 splátky (99000+49500+49500)</t>
  </si>
  <si>
    <t>Diecézní charita Brno, Oblastní charita Žďár n/Sáz. CENTRUM PREVENCE</t>
  </si>
  <si>
    <t>4329/5223</t>
  </si>
  <si>
    <t>Diecézní charita Brno, Oblastní charita Žďár n/Sáz. KOPRETINA</t>
  </si>
  <si>
    <t>3 splátky (110000+55000+55000)</t>
  </si>
  <si>
    <t>Diecézní charita Brno, Oblastní charita Žďár n/Sáz. OSOBNÍ ASISTENCE</t>
  </si>
  <si>
    <t>4351/5223</t>
  </si>
  <si>
    <t>3 splátky (211000+105500+105500)</t>
  </si>
  <si>
    <t>Diecézní charita Brno, Oblastní charita Žďár n/Sáz. DENNÍ STACIONÁŘ NESA</t>
  </si>
  <si>
    <t>4356/5223</t>
  </si>
  <si>
    <t>3 splátky (375000+187500+187500)</t>
  </si>
  <si>
    <t>Krajská organizace ČSŽ Vysočina (Svaz žen)</t>
  </si>
  <si>
    <t>3429/5222</t>
  </si>
  <si>
    <t>28.4.2016</t>
  </si>
  <si>
    <t>Moravský rybářský svaz, o.s.</t>
  </si>
  <si>
    <t>3900/5222</t>
  </si>
  <si>
    <t>4.5.2016</t>
  </si>
  <si>
    <t>Muzikanti dětem, z.s.</t>
  </si>
  <si>
    <t>Tomáš Fleck FAJTFEST 2016</t>
  </si>
  <si>
    <t>3900/5493</t>
  </si>
  <si>
    <t>Domácí hospic Vysočina, o.p.s.</t>
  </si>
  <si>
    <t>4359/5221</t>
  </si>
  <si>
    <t>Liga vozíčkářů</t>
  </si>
  <si>
    <t>4344/5222</t>
  </si>
  <si>
    <t>12.5.2016</t>
  </si>
  <si>
    <t>SH ČMS-Sbor dobrovolných hasičů Velké Meziříčí - 145let od založení SDH ve VM</t>
  </si>
  <si>
    <t>20.5.2016</t>
  </si>
  <si>
    <t>Zdeňka Lancmanová-pečovatelská služba</t>
  </si>
  <si>
    <t>4351/5212</t>
  </si>
  <si>
    <t>20.6.2016</t>
  </si>
  <si>
    <t>SH ČMS-Sbor dobrovolných hasičů Mostiště-tábor Nesměř 2.7.-9.7.2016</t>
  </si>
  <si>
    <t>12.8.2016</t>
  </si>
  <si>
    <t>d.90348, 30.11.2016</t>
  </si>
  <si>
    <t>Jaroslav Mrňa, "300 let poutí do Netína"</t>
  </si>
  <si>
    <t>14.10.2016</t>
  </si>
  <si>
    <t>Dóza-středisko volného času, Drakiáda</t>
  </si>
  <si>
    <t>3900/5331</t>
  </si>
  <si>
    <t>6.10.2106</t>
  </si>
  <si>
    <t>SDH Mostiště-oslavy 80.let</t>
  </si>
  <si>
    <t>26.9.2016</t>
  </si>
  <si>
    <t>d.90349, 30.11.2016</t>
  </si>
  <si>
    <t>Mgr. Olga Ubrová</t>
  </si>
  <si>
    <t>2.11.2016</t>
  </si>
  <si>
    <t>MŠ Čechova p.o., Martinské slavnosti</t>
  </si>
  <si>
    <t>7.11.2016</t>
  </si>
  <si>
    <t>SDH VM, Mezinárodní hasičská olympiáda</t>
  </si>
  <si>
    <t>9.11.2016</t>
  </si>
  <si>
    <t>Dóza-středisko volného času, GP Zdravé město</t>
  </si>
  <si>
    <t>3549/5331</t>
  </si>
  <si>
    <t>18.11.2016</t>
  </si>
  <si>
    <t>platba po dodání záv.zpr.</t>
  </si>
  <si>
    <t>d.90454, 31.12.2016</t>
  </si>
  <si>
    <t>Agility Velké Meziříčí, z.s., GP Zdravé město</t>
  </si>
  <si>
    <t>3549/5222</t>
  </si>
  <si>
    <t>8.12.2016</t>
  </si>
  <si>
    <t>d.90455, 31.12.2016</t>
  </si>
  <si>
    <t>Ivana Sobotková, GP Zdravé město</t>
  </si>
  <si>
    <t>3549/5493</t>
  </si>
  <si>
    <t>13.12.2016</t>
  </si>
  <si>
    <t>d.90456, 31.12.2016</t>
  </si>
  <si>
    <t>Výchovný ústav, ZŠ, SŠ a středisko vých.péče, GP Zdravé město</t>
  </si>
  <si>
    <t>3549/5339</t>
  </si>
  <si>
    <t>d.90457, 31.12.2016</t>
  </si>
  <si>
    <t>Chaloupky o.p.s., GP Zdravé město</t>
  </si>
  <si>
    <t>3549/5221</t>
  </si>
  <si>
    <t>d.90458, 31.12.2016</t>
  </si>
  <si>
    <t>Sociální služby města Velké Meziříčí, GP Zdravé město</t>
  </si>
  <si>
    <t>d.90459, 31.12.2016</t>
  </si>
  <si>
    <t>SK8 Velké Meziříčí, GP Zdravé město</t>
  </si>
  <si>
    <t>20.12.2016</t>
  </si>
  <si>
    <t>d.90460, 31.12.2016</t>
  </si>
  <si>
    <t>Diecézní charita Brno, Kopretina, GP Zdravé město</t>
  </si>
  <si>
    <t>d.90462, 31.12.2016</t>
  </si>
  <si>
    <t>Základní škola Velké Meziříčí, Školní, GP Zdravé město</t>
  </si>
  <si>
    <t>20.12.2106</t>
  </si>
  <si>
    <t>d.90463, 31.12.2016</t>
  </si>
  <si>
    <t>Mateřská škola Velké Meziříčí, Čechova, GP Zdravé město</t>
  </si>
  <si>
    <t>d.90464, 31.12.2016</t>
  </si>
  <si>
    <t>Základní škola Velké Meziříčí, Sokolovská, GP Zdravé město</t>
  </si>
  <si>
    <t>20.12.2026</t>
  </si>
  <si>
    <t>d.90465, 31.12.2016</t>
  </si>
  <si>
    <t>Kraj Vysočina, výstavba hřiště-Gymnázium INVESTIČNÍ</t>
  </si>
  <si>
    <t>3412/6342</t>
  </si>
  <si>
    <t>BLOK I. - DOTACE A DARY</t>
  </si>
  <si>
    <t>BLOK II. - SVaK ŽĎÁRSKO</t>
  </si>
  <si>
    <t>inv.přísp.</t>
  </si>
  <si>
    <t>2310/6349</t>
  </si>
  <si>
    <t>vodovod Nová</t>
  </si>
  <si>
    <t>vodovod Nad Tratí</t>
  </si>
  <si>
    <t>kanalizace Křižní,Příční, K Buči</t>
  </si>
  <si>
    <t>2321/6349</t>
  </si>
  <si>
    <t>kanalizace Nad Tratí</t>
  </si>
  <si>
    <t>kanalizace Fr.Stránecké</t>
  </si>
  <si>
    <t>BLOK III. - PŘÍSPĚVKY NA PROVOZ PŘÍSPĚVKOVÝM ORGANIZACÍM</t>
  </si>
  <si>
    <t xml:space="preserve">Mateřská škola Velké Meziříčí </t>
  </si>
  <si>
    <t>přísp.na prov.</t>
  </si>
  <si>
    <t>3111/5331</t>
  </si>
  <si>
    <t>přeposl.dot.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</si>
  <si>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</si>
  <si>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</si>
  <si>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</si>
  <si>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</si>
  <si>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</si>
  <si>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</si>
  <si>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</si>
  <si>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</si>
  <si>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</si>
  <si>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</si>
  <si>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</si>
  <si>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</si>
  <si>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</si>
  <si>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</si>
  <si>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</si>
  <si>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4351/5336</t>
  </si>
  <si>
    <t>BLOK IV. - ČLENSKÉ PŘÍSPĚVKY SVAZŮM</t>
  </si>
  <si>
    <t>Sdružení historických sídel Čech, Moravy a Slezska</t>
  </si>
  <si>
    <t>čl.příspěvek</t>
  </si>
  <si>
    <t>3639/5222</t>
  </si>
  <si>
    <t>Svaz měst a obcí</t>
  </si>
  <si>
    <t>Sdružení vlastníků obecních a soukromých lesů v ČR</t>
  </si>
  <si>
    <t>Sdružení obcí Vysočiny</t>
  </si>
  <si>
    <t>Národní síť zdravých měst ČR</t>
  </si>
  <si>
    <t>3639/5229</t>
  </si>
  <si>
    <t>Koruna Vysočiny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</si>
  <si>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</si>
  <si>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</si>
  <si>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</si>
  <si>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</si>
  <si>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</si>
  <si>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lesní hospodářství - na výsadbu min.podílu melior.dřevin</t>
  </si>
  <si>
    <t>1031/5213</t>
  </si>
  <si>
    <t>lesní hospodářství - na činnost OLH</t>
  </si>
  <si>
    <t>1036/5213</t>
  </si>
  <si>
    <t xml:space="preserve">dopravní obslužnost  </t>
  </si>
  <si>
    <t>2221/5193</t>
  </si>
  <si>
    <t>Pospíchal</t>
  </si>
  <si>
    <t>BLOK VII. - PAMÁTKY</t>
  </si>
  <si>
    <t>3322/5493</t>
  </si>
  <si>
    <t xml:space="preserve">Zpracovala: K.Čejková, K.Žáková  </t>
  </si>
  <si>
    <t>Vodovod Třebíčská-Hornoměstská</t>
  </si>
  <si>
    <t>21116   22330</t>
  </si>
  <si>
    <t>9.6.2016        2.12.2016</t>
  </si>
  <si>
    <t>12.7.2016</t>
  </si>
  <si>
    <t>19.9.2016</t>
  </si>
  <si>
    <t>vodovod U Tržiště</t>
  </si>
  <si>
    <t>vodovod Křižní, Příční, K Buči</t>
  </si>
  <si>
    <t>2.12.2016</t>
  </si>
  <si>
    <t>kanalizace Františkov</t>
  </si>
  <si>
    <t>23.8.2016</t>
  </si>
  <si>
    <t>kanalizace Třebíčská-Hornoměstská</t>
  </si>
  <si>
    <t>kanalizace ul.Nová</t>
  </si>
  <si>
    <t>kanalizace U Tržiště</t>
  </si>
  <si>
    <t>kanalizace Olší nad Oslavou</t>
  </si>
  <si>
    <t>19.12.2016</t>
  </si>
  <si>
    <t xml:space="preserve">      -přeposlaná dotace</t>
  </si>
  <si>
    <t>DÓZA</t>
  </si>
  <si>
    <t>přeposláno</t>
  </si>
  <si>
    <t xml:space="preserve">      -přeposl.dar zájmové a sportovní aktivity mládeže</t>
  </si>
  <si>
    <t>ZUŠ - přeposlaná dotace</t>
  </si>
  <si>
    <t>3231/5336</t>
  </si>
  <si>
    <t>3639/5179</t>
  </si>
  <si>
    <t>20477</t>
  </si>
  <si>
    <t>9.3.2016</t>
  </si>
  <si>
    <t>20412</t>
  </si>
  <si>
    <t>1.3.2016</t>
  </si>
  <si>
    <t>20261</t>
  </si>
  <si>
    <t>5.2.2016</t>
  </si>
  <si>
    <t>21175</t>
  </si>
  <si>
    <t>21011</t>
  </si>
  <si>
    <t>26.5.2016</t>
  </si>
  <si>
    <t>20078</t>
  </si>
  <si>
    <t>13.1.2016</t>
  </si>
  <si>
    <t>20084</t>
  </si>
  <si>
    <t>20093</t>
  </si>
  <si>
    <t>2141/5179</t>
  </si>
  <si>
    <t>BLOK V. - GRANT.PROGRAM ZDRAVÉ MĚSTO</t>
  </si>
  <si>
    <t>Podstatzky-malby v interiéru zámku</t>
  </si>
  <si>
    <t>dot.přeposl.</t>
  </si>
  <si>
    <t>Dne 6.2.2017</t>
  </si>
  <si>
    <t>BLOK VII. - OSTATNÍ</t>
  </si>
  <si>
    <t>BLOK VI. - GRANT. PROGRAM KULTURA</t>
  </si>
  <si>
    <t>MŠ VM-"Běžím, házím,skáču"</t>
  </si>
  <si>
    <t>ZŠ Sokolovská-"Kruh 2016"</t>
  </si>
  <si>
    <t>ZŠ Školní-"Prevence sociálně-patologických jevů žáků 5. a 9. tříd</t>
  </si>
  <si>
    <t>DÓZA-"Aktivně a hravě, hlavně zdravě"</t>
  </si>
  <si>
    <t>Soc.služby-"Aktivní stárnutí"</t>
  </si>
  <si>
    <t>Agility VM-"Agility pro děti"</t>
  </si>
  <si>
    <t>Diecézní charita Brno-Kopretina-centrum pro rodiče s dětmi</t>
  </si>
  <si>
    <t>Chaloupky, o.p.s.-"Pojďme bádat"</t>
  </si>
  <si>
    <t>Ivana Sobotková, VM - organizace doprovodného programu pro děti při Půlomaratonu</t>
  </si>
  <si>
    <t>SK8 VM-pořádání soutěže zájm.skupiny pro děti a mládež do 18 let-skateboard</t>
  </si>
  <si>
    <t>Vých.ústav,ZŠ,SŠ a stř.vých.péče VM-"Cyklistikou za poznáním-cykloturist.aktivita"</t>
  </si>
  <si>
    <t>Fleck Milan-Fajtfest</t>
  </si>
  <si>
    <t>p.Hajný-Muzikanti dětem</t>
  </si>
  <si>
    <t>Moravský rybářský svaz-120 let spolku</t>
  </si>
  <si>
    <t>p.Mrňa-publikace</t>
  </si>
  <si>
    <t>p.Ubrová-přehlídka sborů (Harmonie)</t>
  </si>
  <si>
    <t>SH ČMS SDH VM - 145 let založení sboru SDH</t>
  </si>
  <si>
    <t xml:space="preserve">MŠ VM - Martinské slavnosti </t>
  </si>
  <si>
    <t>DÓZA VM - Drakiáda</t>
  </si>
  <si>
    <t>sdružení rodičů při Gymnáziu-pořádání tradičního studentského plesu</t>
  </si>
  <si>
    <t>3121/5139</t>
  </si>
  <si>
    <t>dar</t>
  </si>
  <si>
    <t>22565</t>
  </si>
  <si>
    <t xml:space="preserve"> -</t>
  </si>
  <si>
    <t>3316/5222</t>
  </si>
  <si>
    <t>Muz.a vlastiv.spol.-vydání Vlastiv.věstníku moravského roč.68, rok 2016</t>
  </si>
  <si>
    <t>7.6.2016</t>
  </si>
  <si>
    <t>3319/5221</t>
  </si>
  <si>
    <t>Mezinár.centrum slovanské hudby Brno-mezinár.hud.festival Concentus Moraviae</t>
  </si>
  <si>
    <t>3.6.2016</t>
  </si>
  <si>
    <t>15.12.2016</t>
  </si>
  <si>
    <t>3330/5223</t>
  </si>
  <si>
    <t>ŘK farnost VM-kompenzace nákladů, spojených s otevřením věže</t>
  </si>
  <si>
    <t>M.Salašová-"Půlmaraton"</t>
  </si>
  <si>
    <t>3419/5212</t>
  </si>
  <si>
    <t>3419/5213</t>
  </si>
  <si>
    <t>HSC "Cesta za snem"</t>
  </si>
  <si>
    <t>Strnadová "Snowboardcros"</t>
  </si>
  <si>
    <t>Rosický - halový fotbal.turnaj hráčů nad 50 let</t>
  </si>
  <si>
    <t>Bdinka - turnaj složek IZS</t>
  </si>
  <si>
    <t>Lisý - volejbalový turnaj</t>
  </si>
  <si>
    <t>David - mezinár.fotbal.turnaj</t>
  </si>
  <si>
    <t>Kopečný - dresy "staří páni"</t>
  </si>
  <si>
    <t>3419/5493</t>
  </si>
  <si>
    <t>22.6.2016</t>
  </si>
  <si>
    <t>opr.90206 dne 31.7.2016</t>
  </si>
  <si>
    <t>HHK VM, p.Juda-vítězství oddílu A mužů v kraj.soutěži Jižní Moravy a Zlína</t>
  </si>
  <si>
    <t>19.4.2016</t>
  </si>
  <si>
    <t>1.7.2016</t>
  </si>
  <si>
    <t>Agility "Bludička cup 2016"</t>
  </si>
  <si>
    <t>10.2.2016</t>
  </si>
  <si>
    <t>31.3.2016</t>
  </si>
  <si>
    <t>1.6.2016</t>
  </si>
  <si>
    <t>6.6.2016</t>
  </si>
  <si>
    <t>ZZS Kraje Vysočina-pořádání oblastní konference</t>
  </si>
  <si>
    <t>3533/5339</t>
  </si>
  <si>
    <t>Diecézní charita Brno-odlehčovací služba</t>
  </si>
  <si>
    <t>31.7.2016</t>
  </si>
  <si>
    <t>3545/5223</t>
  </si>
  <si>
    <t>3599/5222</t>
  </si>
  <si>
    <t>ČČK-podpora místní skupiny ČČK ve VM</t>
  </si>
  <si>
    <t>30.9.2016</t>
  </si>
  <si>
    <t>Součet blok I. - blok VII.</t>
  </si>
  <si>
    <t>PŘÍSPĚVKY,DOTACE A DARY POSKYTNUTÉ MĚSTEM V ROCE 2016</t>
  </si>
  <si>
    <t>Příloha k ZÚ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</si>
</sst>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/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3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/>
    <xf numFmtId="49" fontId="3" fillId="2" borderId="7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/>
    <xf numFmtId="0" fontId="3" fillId="2" borderId="4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/>
    </xf>
    <xf numFmtId="0" fontId="0" fillId="0" borderId="10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wrapText="1"/>
    </xf>
    <xf numFmtId="0" fontId="2" fillId="0" borderId="14" xfId="0" applyFont="1" applyFill="1" applyBorder="1"/>
    <xf numFmtId="0" fontId="0" fillId="0" borderId="15" xfId="0" applyFont="1" applyFill="1" applyBorder="1" applyAlignment="1">
      <alignment horizontal="right"/>
    </xf>
    <xf numFmtId="0" fontId="0" fillId="0" borderId="9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/>
    <xf numFmtId="14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Fill="1" applyBorder="1"/>
    <xf numFmtId="0" fontId="0" fillId="0" borderId="19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3" borderId="15" xfId="0" applyFont="1" applyFill="1" applyBorder="1" applyAlignment="1">
      <alignment horizontal="right"/>
    </xf>
    <xf numFmtId="0" fontId="0" fillId="3" borderId="20" xfId="0" applyFont="1" applyFill="1" applyBorder="1"/>
    <xf numFmtId="0" fontId="0" fillId="3" borderId="15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right"/>
    </xf>
    <xf numFmtId="4" fontId="0" fillId="3" borderId="22" xfId="0" applyNumberFormat="1" applyFont="1" applyFill="1" applyBorder="1" applyAlignment="1">
      <alignment horizontal="right"/>
    </xf>
    <xf numFmtId="1" fontId="0" fillId="3" borderId="22" xfId="0" applyNumberFormat="1" applyFont="1" applyFill="1" applyBorder="1" applyAlignment="1">
      <alignment horizontal="right"/>
    </xf>
    <xf numFmtId="49" fontId="0" fillId="3" borderId="22" xfId="0" applyNumberFormat="1" applyFont="1" applyFill="1" applyBorder="1" applyAlignment="1"/>
    <xf numFmtId="14" fontId="0" fillId="3" borderId="22" xfId="0" applyNumberFormat="1" applyFont="1" applyFill="1" applyBorder="1" applyAlignment="1">
      <alignment horizontal="center"/>
    </xf>
    <xf numFmtId="4" fontId="0" fillId="3" borderId="23" xfId="0" applyNumberFormat="1" applyFont="1" applyFill="1" applyBorder="1"/>
    <xf numFmtId="0" fontId="0" fillId="3" borderId="19" xfId="0" applyFont="1" applyFill="1" applyBorder="1"/>
    <xf numFmtId="0" fontId="0" fillId="0" borderId="15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/>
    <xf numFmtId="1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/>
    <xf numFmtId="0" fontId="0" fillId="0" borderId="20" xfId="0" applyFont="1" applyFill="1" applyBorder="1"/>
    <xf numFmtId="0" fontId="2" fillId="0" borderId="19" xfId="0" applyFont="1" applyFill="1" applyBorder="1"/>
    <xf numFmtId="14" fontId="2" fillId="0" borderId="19" xfId="0" applyNumberFormat="1" applyFont="1" applyFill="1" applyBorder="1"/>
    <xf numFmtId="0" fontId="2" fillId="2" borderId="0" xfId="0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center"/>
    </xf>
    <xf numFmtId="4" fontId="0" fillId="0" borderId="24" xfId="0" applyNumberFormat="1" applyFont="1" applyFill="1" applyBorder="1"/>
    <xf numFmtId="49" fontId="0" fillId="0" borderId="22" xfId="0" applyNumberFormat="1" applyFont="1" applyFill="1" applyBorder="1" applyAlignment="1">
      <alignment horizontal="center" wrapText="1"/>
    </xf>
    <xf numFmtId="4" fontId="0" fillId="4" borderId="23" xfId="0" applyNumberFormat="1" applyFont="1" applyFill="1" applyBorder="1"/>
    <xf numFmtId="0" fontId="0" fillId="3" borderId="20" xfId="0" applyFont="1" applyFill="1" applyBorder="1" applyAlignment="1">
      <alignment horizontal="left"/>
    </xf>
    <xf numFmtId="0" fontId="2" fillId="3" borderId="19" xfId="0" applyFont="1" applyFill="1" applyBorder="1"/>
    <xf numFmtId="0" fontId="0" fillId="0" borderId="25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15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0" fillId="3" borderId="20" xfId="0" applyFont="1" applyFill="1" applyBorder="1" applyAlignment="1">
      <alignment wrapText="1"/>
    </xf>
    <xf numFmtId="0" fontId="0" fillId="3" borderId="26" xfId="0" applyFont="1" applyFill="1" applyBorder="1" applyAlignment="1">
      <alignment horizontal="left" vertical="center"/>
    </xf>
    <xf numFmtId="0" fontId="6" fillId="2" borderId="0" xfId="0" applyFont="1" applyFill="1"/>
    <xf numFmtId="0" fontId="0" fillId="2" borderId="0" xfId="0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14" fontId="0" fillId="2" borderId="0" xfId="0" applyNumberFormat="1" applyFont="1" applyFill="1" applyBorder="1" applyAlignment="1"/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4" fontId="2" fillId="2" borderId="0" xfId="0" applyNumberFormat="1" applyFont="1" applyFill="1" applyBorder="1" applyAlignment="1"/>
    <xf numFmtId="4" fontId="4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/>
    <xf numFmtId="49" fontId="0" fillId="2" borderId="0" xfId="0" applyNumberFormat="1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/>
    <xf numFmtId="4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9" fontId="2" fillId="2" borderId="0" xfId="0" applyNumberFormat="1" applyFont="1" applyFill="1" applyBorder="1" applyAlignment="1"/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8" xfId="0" applyFont="1" applyFill="1" applyBorder="1"/>
    <xf numFmtId="0" fontId="0" fillId="0" borderId="2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27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1" fontId="0" fillId="0" borderId="31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/>
    <xf numFmtId="14" fontId="0" fillId="0" borderId="31" xfId="0" applyNumberFormat="1" applyFont="1" applyFill="1" applyBorder="1" applyAlignment="1">
      <alignment horizontal="center"/>
    </xf>
    <xf numFmtId="4" fontId="0" fillId="0" borderId="33" xfId="0" applyNumberFormat="1" applyFont="1" applyFill="1" applyBorder="1"/>
    <xf numFmtId="0" fontId="2" fillId="0" borderId="32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0" fillId="0" borderId="28" xfId="0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15" xfId="0" applyFont="1" applyFill="1" applyBorder="1"/>
    <xf numFmtId="0" fontId="0" fillId="2" borderId="20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15" xfId="0" applyFont="1" applyFill="1" applyBorder="1"/>
    <xf numFmtId="0" fontId="0" fillId="2" borderId="10" xfId="0" applyFont="1" applyFill="1" applyBorder="1"/>
    <xf numFmtId="0" fontId="0" fillId="2" borderId="34" xfId="0" applyFont="1" applyFill="1" applyBorder="1" applyAlignment="1">
      <alignment wrapText="1"/>
    </xf>
    <xf numFmtId="0" fontId="0" fillId="2" borderId="25" xfId="0" applyFont="1" applyFill="1" applyBorder="1"/>
    <xf numFmtId="0" fontId="2" fillId="2" borderId="0" xfId="0" applyFont="1" applyFill="1"/>
    <xf numFmtId="0" fontId="8" fillId="0" borderId="34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3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4" fontId="1" fillId="5" borderId="36" xfId="0" applyNumberFormat="1" applyFont="1" applyFill="1" applyBorder="1" applyAlignment="1">
      <alignment horizontal="right"/>
    </xf>
    <xf numFmtId="49" fontId="1" fillId="5" borderId="4" xfId="0" applyNumberFormat="1" applyFont="1" applyFill="1" applyBorder="1" applyAlignment="1">
      <alignment horizontal="right"/>
    </xf>
    <xf numFmtId="49" fontId="1" fillId="5" borderId="36" xfId="0" applyNumberFormat="1" applyFont="1" applyFill="1" applyBorder="1" applyAlignment="1">
      <alignment horizontal="center"/>
    </xf>
    <xf numFmtId="4" fontId="3" fillId="5" borderId="4" xfId="0" applyNumberFormat="1" applyFont="1" applyFill="1" applyBorder="1" applyAlignment="1"/>
    <xf numFmtId="0" fontId="0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/>
    </xf>
    <xf numFmtId="0" fontId="2" fillId="2" borderId="34" xfId="0" applyFont="1" applyFill="1" applyBorder="1"/>
    <xf numFmtId="0" fontId="3" fillId="5" borderId="36" xfId="0" applyFont="1" applyFill="1" applyBorder="1"/>
    <xf numFmtId="0" fontId="2" fillId="2" borderId="9" xfId="0" applyFont="1" applyFill="1" applyBorder="1"/>
    <xf numFmtId="0" fontId="0" fillId="2" borderId="34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0" fillId="5" borderId="36" xfId="0" applyFont="1" applyFill="1" applyBorder="1"/>
    <xf numFmtId="0" fontId="2" fillId="0" borderId="9" xfId="0" applyFont="1" applyFill="1" applyBorder="1"/>
    <xf numFmtId="0" fontId="2" fillId="0" borderId="34" xfId="0" applyFont="1" applyFill="1" applyBorder="1"/>
    <xf numFmtId="0" fontId="3" fillId="0" borderId="20" xfId="0" applyFont="1" applyFill="1" applyBorder="1"/>
    <xf numFmtId="0" fontId="0" fillId="0" borderId="25" xfId="0" applyFont="1" applyFill="1" applyBorder="1"/>
    <xf numFmtId="0" fontId="3" fillId="5" borderId="4" xfId="0" applyFont="1" applyFill="1" applyBorder="1"/>
    <xf numFmtId="0" fontId="2" fillId="2" borderId="25" xfId="0" applyFont="1" applyFill="1" applyBorder="1"/>
    <xf numFmtId="0" fontId="2" fillId="2" borderId="10" xfId="0" applyFont="1" applyFill="1" applyBorder="1"/>
    <xf numFmtId="0" fontId="4" fillId="2" borderId="15" xfId="0" applyFont="1" applyFill="1" applyBorder="1"/>
    <xf numFmtId="0" fontId="4" fillId="2" borderId="25" xfId="0" applyFont="1" applyFill="1" applyBorder="1"/>
    <xf numFmtId="0" fontId="7" fillId="5" borderId="4" xfId="0" applyFont="1" applyFill="1" applyBorder="1"/>
    <xf numFmtId="0" fontId="8" fillId="0" borderId="25" xfId="0" applyFont="1" applyFill="1" applyBorder="1"/>
    <xf numFmtId="0" fontId="9" fillId="5" borderId="4" xfId="0" applyFont="1" applyFill="1" applyBorder="1"/>
    <xf numFmtId="0" fontId="2" fillId="0" borderId="35" xfId="0" applyFont="1" applyFill="1" applyBorder="1"/>
    <xf numFmtId="0" fontId="2" fillId="0" borderId="10" xfId="0" applyFont="1" applyFill="1" applyBorder="1"/>
    <xf numFmtId="0" fontId="2" fillId="0" borderId="25" xfId="0" applyFont="1" applyFill="1" applyBorder="1"/>
    <xf numFmtId="0" fontId="3" fillId="0" borderId="15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" fontId="0" fillId="6" borderId="9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0" fillId="6" borderId="9" xfId="0" applyNumberFormat="1" applyFont="1" applyFill="1" applyBorder="1" applyAlignment="1">
      <alignment horizontal="right" wrapText="1"/>
    </xf>
    <xf numFmtId="4" fontId="0" fillId="6" borderId="20" xfId="0" applyNumberFormat="1" applyFont="1" applyFill="1" applyBorder="1" applyAlignment="1">
      <alignment horizontal="right"/>
    </xf>
    <xf numFmtId="4" fontId="2" fillId="6" borderId="20" xfId="0" applyNumberFormat="1" applyFont="1" applyFill="1" applyBorder="1" applyAlignment="1">
      <alignment horizontal="right"/>
    </xf>
    <xf numFmtId="4" fontId="0" fillId="6" borderId="3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3" fillId="5" borderId="36" xfId="0" applyNumberFormat="1" applyFont="1" applyFill="1" applyBorder="1" applyAlignment="1">
      <alignment horizontal="right"/>
    </xf>
    <xf numFmtId="4" fontId="0" fillId="6" borderId="20" xfId="0" applyNumberFormat="1" applyFont="1" applyFill="1" applyBorder="1" applyAlignment="1">
      <alignment horizontal="right" wrapText="1"/>
    </xf>
    <xf numFmtId="4" fontId="2" fillId="2" borderId="34" xfId="0" applyNumberFormat="1" applyFont="1" applyFill="1" applyBorder="1" applyAlignment="1">
      <alignment horizontal="right"/>
    </xf>
    <xf numFmtId="4" fontId="2" fillId="6" borderId="9" xfId="0" applyNumberFormat="1" applyFont="1" applyFill="1" applyBorder="1" applyAlignment="1">
      <alignment horizontal="right"/>
    </xf>
    <xf numFmtId="4" fontId="0" fillId="2" borderId="34" xfId="0" applyNumberFormat="1" applyFont="1" applyFill="1" applyBorder="1" applyAlignment="1">
      <alignment horizontal="right"/>
    </xf>
    <xf numFmtId="4" fontId="8" fillId="2" borderId="34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 wrapText="1"/>
    </xf>
    <xf numFmtId="1" fontId="0" fillId="0" borderId="15" xfId="0" applyNumberFormat="1" applyFont="1" applyFill="1" applyBorder="1" applyAlignment="1">
      <alignment horizontal="right"/>
    </xf>
    <xf numFmtId="1" fontId="0" fillId="2" borderId="15" xfId="0" applyNumberFormat="1" applyFont="1" applyFill="1" applyBorder="1" applyAlignment="1">
      <alignment horizontal="right"/>
    </xf>
    <xf numFmtId="1" fontId="0" fillId="2" borderId="25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 wrapText="1"/>
    </xf>
    <xf numFmtId="1" fontId="2" fillId="2" borderId="25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3" fillId="5" borderId="36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14" fontId="2" fillId="2" borderId="34" xfId="0" applyNumberFormat="1" applyFont="1" applyFill="1" applyBorder="1" applyAlignment="1">
      <alignment horizontal="center"/>
    </xf>
    <xf numFmtId="14" fontId="3" fillId="5" borderId="36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20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14" fontId="0" fillId="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/>
    </xf>
    <xf numFmtId="14" fontId="0" fillId="2" borderId="15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 wrapText="1"/>
    </xf>
    <xf numFmtId="49" fontId="0" fillId="2" borderId="15" xfId="0" applyNumberFormat="1" applyFont="1" applyFill="1" applyBorder="1" applyAlignment="1">
      <alignment horizontal="center"/>
    </xf>
    <xf numFmtId="14" fontId="0" fillId="2" borderId="25" xfId="0" applyNumberFormat="1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1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49" fontId="2" fillId="5" borderId="4" xfId="0" applyNumberFormat="1" applyFont="1" applyFill="1" applyBorder="1" applyAlignment="1">
      <alignment horizontal="center"/>
    </xf>
    <xf numFmtId="0" fontId="0" fillId="0" borderId="34" xfId="0" applyFont="1" applyFill="1" applyBorder="1"/>
    <xf numFmtId="49" fontId="0" fillId="0" borderId="25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6" xfId="0" applyFont="1" applyFill="1" applyBorder="1"/>
    <xf numFmtId="0" fontId="3" fillId="7" borderId="4" xfId="0" applyFont="1" applyFill="1" applyBorder="1"/>
    <xf numFmtId="0" fontId="3" fillId="7" borderId="3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right"/>
    </xf>
    <xf numFmtId="1" fontId="3" fillId="7" borderId="4" xfId="0" applyNumberFormat="1" applyFont="1" applyFill="1" applyBorder="1" applyAlignment="1">
      <alignment horizontal="right"/>
    </xf>
    <xf numFmtId="49" fontId="3" fillId="7" borderId="36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" fontId="10" fillId="7" borderId="36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0" fontId="0" fillId="2" borderId="20" xfId="0" applyFont="1" applyFill="1" applyBorder="1" applyAlignment="1">
      <alignment wrapText="1"/>
    </xf>
    <xf numFmtId="14" fontId="11" fillId="2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49" fontId="13" fillId="2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8"/>
  <sheetViews>
    <sheetView topLeftCell="C1" zoomScaleNormal="100" zoomScaleSheetLayoutView="90" zoomScalePageLayoutView="75" workbookViewId="0">
      <pane ySplit="2" topLeftCell="A54" activePane="bottomLeft" state="frozen"/>
      <selection pane="bottomLeft" activeCell="D43" sqref="D43"/>
    </sheetView>
  </sheetViews>
  <sheetFormatPr defaultColWidth="9.140625" defaultRowHeight="12.75" x14ac:dyDescent="0.2"/>
  <cols>
    <col min="1" max="1" width="11.5703125" style="4" customWidth="1"/>
    <col min="2" max="2" width="70.28515625" style="2" bestFit="1" customWidth="1"/>
    <col min="3" max="3" width="11.5703125" style="2" bestFit="1" customWidth="1"/>
    <col min="4" max="4" width="10.42578125" style="3" bestFit="1" customWidth="1"/>
    <col min="5" max="5" width="9.7109375" style="4" bestFit="1" customWidth="1"/>
    <col min="6" max="6" width="16.7109375" style="5" bestFit="1" customWidth="1"/>
    <col min="7" max="7" width="12.7109375" style="6" bestFit="1" customWidth="1"/>
    <col min="8" max="8" width="16.5703125" style="7" customWidth="1"/>
    <col min="9" max="9" width="12.5703125" style="8" customWidth="1"/>
    <col min="10" max="10" width="21.42578125" style="9" customWidth="1"/>
    <col min="11" max="11" width="18.7109375" style="2" customWidth="1"/>
    <col min="12" max="16384" width="9.140625" style="2"/>
  </cols>
  <sheetData>
    <row r="1" spans="1:12" ht="18" customHeight="1" thickBot="1" x14ac:dyDescent="0.25">
      <c r="A1" s="1" t="s">
        <v>0</v>
      </c>
      <c r="K1" s="10"/>
      <c r="L1" s="10"/>
    </row>
    <row r="2" spans="1:12" ht="18" customHeight="1" thickBot="1" x14ac:dyDescent="0.25">
      <c r="A2" s="11"/>
      <c r="B2" s="12" t="s">
        <v>1</v>
      </c>
      <c r="C2" s="13" t="s">
        <v>2</v>
      </c>
      <c r="D2" s="14" t="s">
        <v>3</v>
      </c>
      <c r="E2" s="11" t="s">
        <v>4</v>
      </c>
      <c r="F2" s="15" t="s">
        <v>5</v>
      </c>
      <c r="G2" s="16" t="s">
        <v>6</v>
      </c>
      <c r="H2" s="17" t="s">
        <v>7</v>
      </c>
      <c r="I2" s="18" t="s">
        <v>8</v>
      </c>
      <c r="J2" s="19" t="s">
        <v>9</v>
      </c>
      <c r="K2" s="20" t="s">
        <v>10</v>
      </c>
      <c r="L2" s="10"/>
    </row>
    <row r="3" spans="1:12" ht="18" customHeight="1" thickBot="1" x14ac:dyDescent="0.25">
      <c r="A3" s="21"/>
      <c r="B3" s="22"/>
      <c r="C3" s="23" t="s">
        <v>11</v>
      </c>
      <c r="D3" s="24"/>
      <c r="E3" s="25"/>
      <c r="F3" s="26"/>
      <c r="G3" s="27"/>
      <c r="H3" s="28"/>
      <c r="I3" s="29" t="s">
        <v>12</v>
      </c>
      <c r="J3" s="30"/>
      <c r="K3" s="31"/>
      <c r="L3" s="10"/>
    </row>
    <row r="4" spans="1:12" ht="16.5" customHeight="1" x14ac:dyDescent="0.2">
      <c r="A4" s="32">
        <v>1</v>
      </c>
      <c r="B4" s="171" t="s">
        <v>13</v>
      </c>
      <c r="C4" s="131" t="s">
        <v>14</v>
      </c>
      <c r="D4" s="34" t="s">
        <v>15</v>
      </c>
      <c r="E4" s="35" t="s">
        <v>16</v>
      </c>
      <c r="F4" s="36">
        <v>976000</v>
      </c>
      <c r="G4" s="37">
        <v>20095</v>
      </c>
      <c r="H4" s="38" t="s">
        <v>17</v>
      </c>
      <c r="I4" s="39" t="s">
        <v>18</v>
      </c>
      <c r="J4" s="40" t="s">
        <v>19</v>
      </c>
      <c r="K4" s="41"/>
      <c r="L4" s="10" t="s">
        <v>20</v>
      </c>
    </row>
    <row r="5" spans="1:12" s="53" customFormat="1" ht="18" customHeight="1" x14ac:dyDescent="0.2">
      <c r="A5" s="42">
        <v>2</v>
      </c>
      <c r="B5" s="43" t="s">
        <v>21</v>
      </c>
      <c r="C5" s="33" t="s">
        <v>22</v>
      </c>
      <c r="D5" s="44" t="s">
        <v>15</v>
      </c>
      <c r="E5" s="45" t="s">
        <v>16</v>
      </c>
      <c r="F5" s="46">
        <v>4815000</v>
      </c>
      <c r="G5" s="47">
        <v>20096</v>
      </c>
      <c r="H5" s="48" t="s">
        <v>17</v>
      </c>
      <c r="I5" s="49">
        <v>42825</v>
      </c>
      <c r="J5" s="50" t="s">
        <v>19</v>
      </c>
      <c r="K5" s="51"/>
      <c r="L5" s="52" t="s">
        <v>23</v>
      </c>
    </row>
    <row r="6" spans="1:12" s="53" customFormat="1" ht="18" customHeight="1" x14ac:dyDescent="0.2">
      <c r="A6" s="54">
        <v>3</v>
      </c>
      <c r="B6" s="55" t="s">
        <v>24</v>
      </c>
      <c r="C6" s="56" t="s">
        <v>22</v>
      </c>
      <c r="D6" s="57" t="s">
        <v>25</v>
      </c>
      <c r="E6" s="58" t="s">
        <v>16</v>
      </c>
      <c r="F6" s="59">
        <v>20000</v>
      </c>
      <c r="G6" s="60">
        <v>20291</v>
      </c>
      <c r="H6" s="61" t="s">
        <v>26</v>
      </c>
      <c r="I6" s="62">
        <v>42750</v>
      </c>
      <c r="J6" s="63"/>
      <c r="K6" s="64" t="s">
        <v>27</v>
      </c>
      <c r="L6" s="52"/>
    </row>
    <row r="7" spans="1:12" s="53" customFormat="1" ht="18" customHeight="1" x14ac:dyDescent="0.2">
      <c r="A7" s="42">
        <v>4</v>
      </c>
      <c r="B7" s="73" t="s">
        <v>28</v>
      </c>
      <c r="C7" s="65" t="s">
        <v>22</v>
      </c>
      <c r="D7" s="66" t="s">
        <v>29</v>
      </c>
      <c r="E7" s="67" t="s">
        <v>30</v>
      </c>
      <c r="F7" s="68">
        <v>8900</v>
      </c>
      <c r="G7" s="69">
        <v>20303</v>
      </c>
      <c r="H7" s="70" t="s">
        <v>31</v>
      </c>
      <c r="I7" s="71">
        <v>42766</v>
      </c>
      <c r="J7" s="72"/>
      <c r="K7" s="51"/>
      <c r="L7" s="52"/>
    </row>
    <row r="8" spans="1:12" s="53" customFormat="1" ht="18" customHeight="1" x14ac:dyDescent="0.2">
      <c r="A8" s="42">
        <v>5</v>
      </c>
      <c r="B8" s="73" t="s">
        <v>32</v>
      </c>
      <c r="C8" s="65" t="s">
        <v>22</v>
      </c>
      <c r="D8" s="66" t="s">
        <v>29</v>
      </c>
      <c r="E8" s="67" t="s">
        <v>30</v>
      </c>
      <c r="F8" s="68">
        <v>116100</v>
      </c>
      <c r="G8" s="69">
        <v>20311</v>
      </c>
      <c r="H8" s="70" t="s">
        <v>31</v>
      </c>
      <c r="I8" s="71">
        <v>42766</v>
      </c>
      <c r="J8" s="72"/>
      <c r="K8" s="51"/>
      <c r="L8" s="52"/>
    </row>
    <row r="9" spans="1:12" ht="18" customHeight="1" x14ac:dyDescent="0.2">
      <c r="A9" s="42">
        <v>6</v>
      </c>
      <c r="B9" s="73" t="s">
        <v>33</v>
      </c>
      <c r="C9" s="65" t="s">
        <v>22</v>
      </c>
      <c r="D9" s="66" t="s">
        <v>34</v>
      </c>
      <c r="E9" s="67" t="s">
        <v>16</v>
      </c>
      <c r="F9" s="68">
        <v>4400</v>
      </c>
      <c r="G9" s="69">
        <v>20301</v>
      </c>
      <c r="H9" s="70" t="s">
        <v>31</v>
      </c>
      <c r="I9" s="71">
        <v>42766</v>
      </c>
      <c r="J9" s="72"/>
      <c r="K9" s="74"/>
      <c r="L9" s="10"/>
    </row>
    <row r="10" spans="1:12" ht="18" customHeight="1" x14ac:dyDescent="0.2">
      <c r="A10" s="42">
        <v>7</v>
      </c>
      <c r="B10" s="73" t="s">
        <v>35</v>
      </c>
      <c r="C10" s="65" t="s">
        <v>22</v>
      </c>
      <c r="D10" s="66" t="s">
        <v>34</v>
      </c>
      <c r="E10" s="67" t="s">
        <v>16</v>
      </c>
      <c r="F10" s="68">
        <v>388600</v>
      </c>
      <c r="G10" s="69">
        <v>20312</v>
      </c>
      <c r="H10" s="70" t="s">
        <v>31</v>
      </c>
      <c r="I10" s="71">
        <v>42766</v>
      </c>
      <c r="J10" s="72"/>
      <c r="K10" s="74"/>
      <c r="L10" s="10"/>
    </row>
    <row r="11" spans="1:12" ht="18" customHeight="1" x14ac:dyDescent="0.2">
      <c r="A11" s="42">
        <v>8</v>
      </c>
      <c r="B11" s="73" t="s">
        <v>36</v>
      </c>
      <c r="C11" s="65" t="s">
        <v>22</v>
      </c>
      <c r="D11" s="66" t="s">
        <v>34</v>
      </c>
      <c r="E11" s="67" t="s">
        <v>16</v>
      </c>
      <c r="F11" s="68">
        <v>26800</v>
      </c>
      <c r="G11" s="69">
        <v>20308</v>
      </c>
      <c r="H11" s="70" t="s">
        <v>31</v>
      </c>
      <c r="I11" s="71">
        <v>42766</v>
      </c>
      <c r="J11" s="72"/>
      <c r="K11" s="75"/>
      <c r="L11" s="10"/>
    </row>
    <row r="12" spans="1:12" ht="18" customHeight="1" x14ac:dyDescent="0.2">
      <c r="A12" s="42">
        <v>9</v>
      </c>
      <c r="B12" s="73" t="s">
        <v>37</v>
      </c>
      <c r="C12" s="65" t="s">
        <v>22</v>
      </c>
      <c r="D12" s="66" t="s">
        <v>34</v>
      </c>
      <c r="E12" s="67" t="s">
        <v>16</v>
      </c>
      <c r="F12" s="68">
        <v>845400</v>
      </c>
      <c r="G12" s="69">
        <v>20313</v>
      </c>
      <c r="H12" s="70" t="s">
        <v>31</v>
      </c>
      <c r="I12" s="71">
        <v>42766</v>
      </c>
      <c r="J12" s="72"/>
      <c r="K12" s="75"/>
      <c r="L12" s="10"/>
    </row>
    <row r="13" spans="1:12" ht="18" customHeight="1" x14ac:dyDescent="0.2">
      <c r="A13" s="42">
        <v>10</v>
      </c>
      <c r="B13" s="73" t="s">
        <v>38</v>
      </c>
      <c r="C13" s="65" t="s">
        <v>22</v>
      </c>
      <c r="D13" s="66" t="s">
        <v>34</v>
      </c>
      <c r="E13" s="67" t="s">
        <v>16</v>
      </c>
      <c r="F13" s="68">
        <v>80700</v>
      </c>
      <c r="G13" s="69">
        <v>20310</v>
      </c>
      <c r="H13" s="70" t="s">
        <v>31</v>
      </c>
      <c r="I13" s="71">
        <v>42766</v>
      </c>
      <c r="J13" s="72"/>
      <c r="K13" s="74"/>
      <c r="L13" s="10"/>
    </row>
    <row r="14" spans="1:12" ht="18" customHeight="1" x14ac:dyDescent="0.2">
      <c r="A14" s="42">
        <v>11</v>
      </c>
      <c r="B14" s="73" t="s">
        <v>39</v>
      </c>
      <c r="C14" s="65" t="s">
        <v>22</v>
      </c>
      <c r="D14" s="66" t="s">
        <v>34</v>
      </c>
      <c r="E14" s="67" t="s">
        <v>16</v>
      </c>
      <c r="F14" s="68">
        <v>1073800</v>
      </c>
      <c r="G14" s="69">
        <v>20314</v>
      </c>
      <c r="H14" s="70" t="s">
        <v>31</v>
      </c>
      <c r="I14" s="71">
        <v>42766</v>
      </c>
      <c r="J14" s="72"/>
      <c r="K14" s="74"/>
      <c r="L14" s="10"/>
    </row>
    <row r="15" spans="1:12" ht="18" customHeight="1" x14ac:dyDescent="0.2">
      <c r="A15" s="42">
        <v>12</v>
      </c>
      <c r="B15" s="73" t="s">
        <v>40</v>
      </c>
      <c r="C15" s="65" t="s">
        <v>22</v>
      </c>
      <c r="D15" s="66" t="s">
        <v>34</v>
      </c>
      <c r="E15" s="67" t="s">
        <v>16</v>
      </c>
      <c r="F15" s="68">
        <v>1400</v>
      </c>
      <c r="G15" s="69">
        <v>20326</v>
      </c>
      <c r="H15" s="70" t="s">
        <v>41</v>
      </c>
      <c r="I15" s="71">
        <v>42766</v>
      </c>
      <c r="J15" s="72"/>
      <c r="K15" s="74"/>
      <c r="L15" s="10"/>
    </row>
    <row r="16" spans="1:12" ht="18" customHeight="1" x14ac:dyDescent="0.2">
      <c r="A16" s="42">
        <v>13</v>
      </c>
      <c r="B16" s="73" t="s">
        <v>42</v>
      </c>
      <c r="C16" s="65" t="s">
        <v>22</v>
      </c>
      <c r="D16" s="66" t="s">
        <v>34</v>
      </c>
      <c r="E16" s="67" t="s">
        <v>16</v>
      </c>
      <c r="F16" s="68">
        <v>85800</v>
      </c>
      <c r="G16" s="69">
        <v>20334</v>
      </c>
      <c r="H16" s="70" t="s">
        <v>41</v>
      </c>
      <c r="I16" s="71">
        <v>42766</v>
      </c>
      <c r="J16" s="72"/>
      <c r="K16" s="74"/>
      <c r="L16" s="10"/>
    </row>
    <row r="17" spans="1:12" ht="18" customHeight="1" x14ac:dyDescent="0.2">
      <c r="A17" s="42">
        <v>14</v>
      </c>
      <c r="B17" s="86" t="s">
        <v>43</v>
      </c>
      <c r="C17" s="65" t="s">
        <v>22</v>
      </c>
      <c r="D17" s="66" t="s">
        <v>34</v>
      </c>
      <c r="E17" s="67" t="s">
        <v>16</v>
      </c>
      <c r="F17" s="68">
        <v>9000</v>
      </c>
      <c r="G17" s="69">
        <v>20332</v>
      </c>
      <c r="H17" s="70" t="s">
        <v>41</v>
      </c>
      <c r="I17" s="71">
        <v>42766</v>
      </c>
      <c r="J17" s="72"/>
      <c r="K17" s="74"/>
      <c r="L17" s="10"/>
    </row>
    <row r="18" spans="1:12" ht="18" customHeight="1" x14ac:dyDescent="0.2">
      <c r="A18" s="42">
        <v>15</v>
      </c>
      <c r="B18" s="86" t="s">
        <v>44</v>
      </c>
      <c r="C18" s="65" t="s">
        <v>22</v>
      </c>
      <c r="D18" s="66" t="s">
        <v>34</v>
      </c>
      <c r="E18" s="67" t="s">
        <v>16</v>
      </c>
      <c r="F18" s="68">
        <v>390800</v>
      </c>
      <c r="G18" s="69">
        <v>20336</v>
      </c>
      <c r="H18" s="70" t="s">
        <v>41</v>
      </c>
      <c r="I18" s="71">
        <v>42766</v>
      </c>
      <c r="J18" s="72"/>
      <c r="K18" s="74"/>
      <c r="L18" s="10"/>
    </row>
    <row r="19" spans="1:12" ht="18" customHeight="1" x14ac:dyDescent="0.2">
      <c r="A19" s="42">
        <v>16</v>
      </c>
      <c r="B19" s="86" t="s">
        <v>45</v>
      </c>
      <c r="C19" s="65" t="s">
        <v>22</v>
      </c>
      <c r="D19" s="66" t="s">
        <v>34</v>
      </c>
      <c r="E19" s="67" t="s">
        <v>16</v>
      </c>
      <c r="F19" s="68">
        <v>5000</v>
      </c>
      <c r="G19" s="69">
        <v>20356</v>
      </c>
      <c r="H19" s="70" t="s">
        <v>46</v>
      </c>
      <c r="I19" s="71">
        <v>42766</v>
      </c>
      <c r="J19" s="72"/>
      <c r="K19" s="74"/>
      <c r="L19" s="10"/>
    </row>
    <row r="20" spans="1:12" ht="18" customHeight="1" x14ac:dyDescent="0.2">
      <c r="A20" s="42">
        <v>17</v>
      </c>
      <c r="B20" s="86" t="s">
        <v>47</v>
      </c>
      <c r="C20" s="65" t="s">
        <v>22</v>
      </c>
      <c r="D20" s="66" t="s">
        <v>34</v>
      </c>
      <c r="E20" s="67" t="s">
        <v>16</v>
      </c>
      <c r="F20" s="68">
        <v>5000</v>
      </c>
      <c r="G20" s="69">
        <v>20355</v>
      </c>
      <c r="H20" s="70" t="s">
        <v>46</v>
      </c>
      <c r="I20" s="71">
        <v>42766</v>
      </c>
      <c r="J20" s="72"/>
      <c r="K20" s="74"/>
      <c r="L20" s="10"/>
    </row>
    <row r="21" spans="1:12" ht="18" customHeight="1" x14ac:dyDescent="0.2">
      <c r="A21" s="42">
        <v>18</v>
      </c>
      <c r="B21" s="86" t="s">
        <v>48</v>
      </c>
      <c r="C21" s="65" t="s">
        <v>22</v>
      </c>
      <c r="D21" s="66" t="s">
        <v>34</v>
      </c>
      <c r="E21" s="67" t="s">
        <v>16</v>
      </c>
      <c r="F21" s="68">
        <v>55500</v>
      </c>
      <c r="G21" s="69">
        <v>20369</v>
      </c>
      <c r="H21" s="70" t="s">
        <v>49</v>
      </c>
      <c r="I21" s="71">
        <v>42766</v>
      </c>
      <c r="J21" s="72"/>
      <c r="K21" s="74"/>
      <c r="L21" s="10"/>
    </row>
    <row r="22" spans="1:12" ht="18" customHeight="1" x14ac:dyDescent="0.2">
      <c r="A22" s="42">
        <v>19</v>
      </c>
      <c r="B22" s="86" t="s">
        <v>50</v>
      </c>
      <c r="C22" s="65" t="s">
        <v>22</v>
      </c>
      <c r="D22" s="66" t="s">
        <v>34</v>
      </c>
      <c r="E22" s="67" t="s">
        <v>16</v>
      </c>
      <c r="F22" s="68">
        <v>978100</v>
      </c>
      <c r="G22" s="69">
        <v>20357</v>
      </c>
      <c r="H22" s="70" t="s">
        <v>46</v>
      </c>
      <c r="I22" s="71">
        <v>42766</v>
      </c>
      <c r="J22" s="72"/>
      <c r="K22" s="74"/>
      <c r="L22" s="76"/>
    </row>
    <row r="23" spans="1:12" ht="18" customHeight="1" x14ac:dyDescent="0.2">
      <c r="A23" s="42">
        <v>20</v>
      </c>
      <c r="B23" s="86" t="s">
        <v>51</v>
      </c>
      <c r="C23" s="65" t="s">
        <v>22</v>
      </c>
      <c r="D23" s="66" t="s">
        <v>52</v>
      </c>
      <c r="E23" s="67" t="s">
        <v>53</v>
      </c>
      <c r="F23" s="68">
        <v>42000</v>
      </c>
      <c r="G23" s="69">
        <v>20309</v>
      </c>
      <c r="H23" s="70" t="s">
        <v>31</v>
      </c>
      <c r="I23" s="71">
        <v>42750</v>
      </c>
      <c r="J23" s="72"/>
      <c r="K23" s="74"/>
      <c r="L23" s="10"/>
    </row>
    <row r="24" spans="1:12" ht="18" customHeight="1" x14ac:dyDescent="0.2">
      <c r="A24" s="42">
        <v>21</v>
      </c>
      <c r="B24" s="73" t="s">
        <v>54</v>
      </c>
      <c r="C24" s="65" t="s">
        <v>22</v>
      </c>
      <c r="D24" s="66" t="s">
        <v>55</v>
      </c>
      <c r="E24" s="67" t="s">
        <v>56</v>
      </c>
      <c r="F24" s="68">
        <v>25000</v>
      </c>
      <c r="G24" s="69">
        <v>20352</v>
      </c>
      <c r="H24" s="70" t="s">
        <v>57</v>
      </c>
      <c r="I24" s="71">
        <v>42750</v>
      </c>
      <c r="J24" s="72"/>
      <c r="K24" s="74"/>
      <c r="L24" s="10"/>
    </row>
    <row r="25" spans="1:12" ht="18" customHeight="1" x14ac:dyDescent="0.2">
      <c r="A25" s="42">
        <v>22</v>
      </c>
      <c r="B25" s="73" t="s">
        <v>58</v>
      </c>
      <c r="C25" s="65" t="s">
        <v>22</v>
      </c>
      <c r="D25" s="66" t="s">
        <v>55</v>
      </c>
      <c r="E25" s="67" t="s">
        <v>56</v>
      </c>
      <c r="F25" s="68">
        <v>2000</v>
      </c>
      <c r="G25" s="69">
        <v>20361</v>
      </c>
      <c r="H25" s="70" t="s">
        <v>49</v>
      </c>
      <c r="I25" s="77" t="s">
        <v>59</v>
      </c>
      <c r="J25" s="78"/>
      <c r="K25" s="74"/>
      <c r="L25" s="10"/>
    </row>
    <row r="26" spans="1:12" ht="18" customHeight="1" x14ac:dyDescent="0.2">
      <c r="A26" s="42">
        <v>23</v>
      </c>
      <c r="B26" s="73" t="s">
        <v>60</v>
      </c>
      <c r="C26" s="65" t="s">
        <v>22</v>
      </c>
      <c r="D26" s="66" t="s">
        <v>55</v>
      </c>
      <c r="E26" s="67" t="s">
        <v>56</v>
      </c>
      <c r="F26" s="68">
        <v>10000</v>
      </c>
      <c r="G26" s="69">
        <v>20365</v>
      </c>
      <c r="H26" s="70" t="s">
        <v>49</v>
      </c>
      <c r="I26" s="77" t="s">
        <v>59</v>
      </c>
      <c r="J26" s="72"/>
      <c r="K26" s="74"/>
      <c r="L26" s="10"/>
    </row>
    <row r="27" spans="1:12" ht="18" customHeight="1" x14ac:dyDescent="0.2">
      <c r="A27" s="42">
        <v>24</v>
      </c>
      <c r="B27" s="73" t="s">
        <v>61</v>
      </c>
      <c r="C27" s="65" t="s">
        <v>22</v>
      </c>
      <c r="D27" s="66" t="s">
        <v>55</v>
      </c>
      <c r="E27" s="67" t="s">
        <v>56</v>
      </c>
      <c r="F27" s="68">
        <v>20000</v>
      </c>
      <c r="G27" s="69">
        <v>20367</v>
      </c>
      <c r="H27" s="70" t="s">
        <v>49</v>
      </c>
      <c r="I27" s="77" t="s">
        <v>59</v>
      </c>
      <c r="J27" s="72"/>
      <c r="K27" s="74"/>
      <c r="L27" s="10"/>
    </row>
    <row r="28" spans="1:12" ht="18" customHeight="1" x14ac:dyDescent="0.2">
      <c r="A28" s="42">
        <v>25</v>
      </c>
      <c r="B28" s="73" t="s">
        <v>62</v>
      </c>
      <c r="C28" s="65" t="s">
        <v>22</v>
      </c>
      <c r="D28" s="66" t="s">
        <v>55</v>
      </c>
      <c r="E28" s="67" t="s">
        <v>56</v>
      </c>
      <c r="F28" s="68">
        <v>20000</v>
      </c>
      <c r="G28" s="69">
        <v>20374</v>
      </c>
      <c r="H28" s="70" t="s">
        <v>63</v>
      </c>
      <c r="I28" s="77" t="s">
        <v>59</v>
      </c>
      <c r="J28" s="72"/>
      <c r="K28" s="74"/>
      <c r="L28" s="10"/>
    </row>
    <row r="29" spans="1:12" ht="18" customHeight="1" x14ac:dyDescent="0.2">
      <c r="A29" s="42">
        <v>26</v>
      </c>
      <c r="B29" s="73" t="s">
        <v>64</v>
      </c>
      <c r="C29" s="65" t="s">
        <v>22</v>
      </c>
      <c r="D29" s="66" t="s">
        <v>29</v>
      </c>
      <c r="E29" s="67" t="s">
        <v>30</v>
      </c>
      <c r="F29" s="68">
        <v>5000</v>
      </c>
      <c r="G29" s="69">
        <v>240118</v>
      </c>
      <c r="H29" s="70" t="s">
        <v>63</v>
      </c>
      <c r="I29" s="77" t="s">
        <v>18</v>
      </c>
      <c r="J29" s="72"/>
      <c r="K29" s="74"/>
      <c r="L29" s="10"/>
    </row>
    <row r="30" spans="1:12" ht="18" customHeight="1" x14ac:dyDescent="0.2">
      <c r="A30" s="42">
        <v>27</v>
      </c>
      <c r="B30" s="73" t="s">
        <v>65</v>
      </c>
      <c r="C30" s="65" t="s">
        <v>22</v>
      </c>
      <c r="D30" s="66" t="s">
        <v>29</v>
      </c>
      <c r="E30" s="67" t="s">
        <v>30</v>
      </c>
      <c r="F30" s="68">
        <v>5000</v>
      </c>
      <c r="G30" s="69">
        <v>240119</v>
      </c>
      <c r="H30" s="70" t="s">
        <v>63</v>
      </c>
      <c r="I30" s="77" t="s">
        <v>18</v>
      </c>
      <c r="J30" s="72"/>
      <c r="K30" s="74"/>
      <c r="L30" s="10"/>
    </row>
    <row r="31" spans="1:12" ht="18" customHeight="1" x14ac:dyDescent="0.2">
      <c r="A31" s="42">
        <v>28</v>
      </c>
      <c r="B31" s="73" t="s">
        <v>66</v>
      </c>
      <c r="C31" s="65" t="s">
        <v>22</v>
      </c>
      <c r="D31" s="66" t="s">
        <v>34</v>
      </c>
      <c r="E31" s="67" t="s">
        <v>30</v>
      </c>
      <c r="F31" s="68">
        <v>481400</v>
      </c>
      <c r="G31" s="69">
        <v>20454</v>
      </c>
      <c r="H31" s="70" t="s">
        <v>67</v>
      </c>
      <c r="I31" s="79" t="s">
        <v>18</v>
      </c>
      <c r="J31" s="72"/>
      <c r="K31" s="74"/>
      <c r="L31" s="10"/>
    </row>
    <row r="32" spans="1:12" ht="18" customHeight="1" x14ac:dyDescent="0.2">
      <c r="A32" s="42">
        <v>29</v>
      </c>
      <c r="B32" s="73" t="s">
        <v>68</v>
      </c>
      <c r="C32" s="65" t="s">
        <v>22</v>
      </c>
      <c r="D32" s="66" t="s">
        <v>69</v>
      </c>
      <c r="E32" s="67" t="s">
        <v>56</v>
      </c>
      <c r="F32" s="68">
        <v>44000</v>
      </c>
      <c r="G32" s="69">
        <v>20577</v>
      </c>
      <c r="H32" s="70" t="s">
        <v>70</v>
      </c>
      <c r="I32" s="71">
        <v>42750</v>
      </c>
      <c r="J32" s="80" t="s">
        <v>71</v>
      </c>
      <c r="K32" s="74"/>
      <c r="L32" s="10"/>
    </row>
    <row r="33" spans="1:12" ht="18" customHeight="1" x14ac:dyDescent="0.2">
      <c r="A33" s="42">
        <v>30</v>
      </c>
      <c r="B33" s="73" t="s">
        <v>72</v>
      </c>
      <c r="C33" s="65" t="s">
        <v>22</v>
      </c>
      <c r="D33" s="66" t="s">
        <v>34</v>
      </c>
      <c r="E33" s="67" t="s">
        <v>16</v>
      </c>
      <c r="F33" s="68">
        <v>3300</v>
      </c>
      <c r="G33" s="69">
        <v>20596</v>
      </c>
      <c r="H33" s="70" t="s">
        <v>73</v>
      </c>
      <c r="I33" s="71">
        <v>42766</v>
      </c>
      <c r="J33" s="72"/>
      <c r="K33" s="74"/>
      <c r="L33" s="10"/>
    </row>
    <row r="34" spans="1:12" ht="18" customHeight="1" x14ac:dyDescent="0.2">
      <c r="A34" s="42">
        <v>31</v>
      </c>
      <c r="B34" s="73" t="s">
        <v>74</v>
      </c>
      <c r="C34" s="65" t="s">
        <v>22</v>
      </c>
      <c r="D34" s="66" t="s">
        <v>34</v>
      </c>
      <c r="E34" s="67" t="s">
        <v>16</v>
      </c>
      <c r="F34" s="68">
        <v>30000</v>
      </c>
      <c r="G34" s="69">
        <v>20602</v>
      </c>
      <c r="H34" s="70" t="s">
        <v>73</v>
      </c>
      <c r="I34" s="71">
        <v>42766</v>
      </c>
      <c r="J34" s="72"/>
      <c r="K34" s="74"/>
      <c r="L34" s="10"/>
    </row>
    <row r="35" spans="1:12" ht="18" customHeight="1" x14ac:dyDescent="0.2">
      <c r="A35" s="54">
        <v>32</v>
      </c>
      <c r="B35" s="81" t="s">
        <v>75</v>
      </c>
      <c r="C35" s="56" t="s">
        <v>22</v>
      </c>
      <c r="D35" s="57" t="s">
        <v>34</v>
      </c>
      <c r="E35" s="58" t="s">
        <v>56</v>
      </c>
      <c r="F35" s="59">
        <v>20000</v>
      </c>
      <c r="G35" s="60">
        <v>20709</v>
      </c>
      <c r="H35" s="61" t="s">
        <v>73</v>
      </c>
      <c r="I35" s="62">
        <v>42551</v>
      </c>
      <c r="J35" s="63"/>
      <c r="K35" s="82" t="s">
        <v>76</v>
      </c>
      <c r="L35" s="10"/>
    </row>
    <row r="36" spans="1:12" ht="18" customHeight="1" x14ac:dyDescent="0.2">
      <c r="A36" s="83">
        <v>33</v>
      </c>
      <c r="B36" s="73" t="s">
        <v>77</v>
      </c>
      <c r="C36" s="65" t="s">
        <v>22</v>
      </c>
      <c r="D36" s="66" t="s">
        <v>78</v>
      </c>
      <c r="E36" s="67" t="s">
        <v>79</v>
      </c>
      <c r="F36" s="68">
        <v>30000</v>
      </c>
      <c r="G36" s="69">
        <v>20710</v>
      </c>
      <c r="H36" s="70" t="s">
        <v>73</v>
      </c>
      <c r="I36" s="71">
        <v>42750</v>
      </c>
      <c r="J36" s="80" t="s">
        <v>71</v>
      </c>
      <c r="K36" s="74"/>
      <c r="L36" s="10"/>
    </row>
    <row r="37" spans="1:12" ht="18" customHeight="1" x14ac:dyDescent="0.2">
      <c r="A37" s="54">
        <v>34</v>
      </c>
      <c r="B37" s="55" t="s">
        <v>80</v>
      </c>
      <c r="C37" s="56" t="s">
        <v>22</v>
      </c>
      <c r="D37" s="57" t="s">
        <v>81</v>
      </c>
      <c r="E37" s="58" t="s">
        <v>82</v>
      </c>
      <c r="F37" s="59">
        <v>54450</v>
      </c>
      <c r="G37" s="60">
        <v>20711</v>
      </c>
      <c r="H37" s="61" t="s">
        <v>73</v>
      </c>
      <c r="I37" s="62">
        <v>42750</v>
      </c>
      <c r="J37" s="63"/>
      <c r="K37" s="82" t="s">
        <v>83</v>
      </c>
      <c r="L37" s="84"/>
    </row>
    <row r="38" spans="1:12" ht="18.75" customHeight="1" x14ac:dyDescent="0.2">
      <c r="A38" s="42">
        <v>35</v>
      </c>
      <c r="B38" s="73" t="s">
        <v>84</v>
      </c>
      <c r="C38" s="65" t="s">
        <v>22</v>
      </c>
      <c r="D38" s="66" t="s">
        <v>85</v>
      </c>
      <c r="E38" s="67" t="s">
        <v>56</v>
      </c>
      <c r="F38" s="68">
        <v>2000</v>
      </c>
      <c r="G38" s="69">
        <v>20762</v>
      </c>
      <c r="H38" s="70" t="s">
        <v>86</v>
      </c>
      <c r="I38" s="71">
        <v>42750</v>
      </c>
      <c r="J38" s="80" t="s">
        <v>71</v>
      </c>
      <c r="K38" s="85"/>
      <c r="L38" s="10"/>
    </row>
    <row r="39" spans="1:12" ht="18" customHeight="1" x14ac:dyDescent="0.2">
      <c r="A39" s="83">
        <v>36</v>
      </c>
      <c r="B39" s="73" t="s">
        <v>87</v>
      </c>
      <c r="C39" s="65" t="s">
        <v>22</v>
      </c>
      <c r="D39" s="66" t="s">
        <v>88</v>
      </c>
      <c r="E39" s="67" t="s">
        <v>56</v>
      </c>
      <c r="F39" s="68">
        <v>16000</v>
      </c>
      <c r="G39" s="69">
        <v>20767</v>
      </c>
      <c r="H39" s="70" t="s">
        <v>89</v>
      </c>
      <c r="I39" s="71">
        <v>42750</v>
      </c>
      <c r="J39" s="80" t="s">
        <v>71</v>
      </c>
      <c r="K39" s="74"/>
      <c r="L39" s="10"/>
    </row>
    <row r="40" spans="1:12" ht="18" customHeight="1" x14ac:dyDescent="0.2">
      <c r="A40" s="42">
        <v>37</v>
      </c>
      <c r="B40" s="86" t="s">
        <v>90</v>
      </c>
      <c r="C40" s="65" t="s">
        <v>22</v>
      </c>
      <c r="D40" s="66" t="s">
        <v>91</v>
      </c>
      <c r="E40" s="67" t="s">
        <v>56</v>
      </c>
      <c r="F40" s="68">
        <v>40000</v>
      </c>
      <c r="G40" s="69">
        <v>20772</v>
      </c>
      <c r="H40" s="70" t="s">
        <v>89</v>
      </c>
      <c r="I40" s="71">
        <v>42750</v>
      </c>
      <c r="J40" s="80" t="s">
        <v>71</v>
      </c>
      <c r="K40" s="74"/>
      <c r="L40" s="10"/>
    </row>
    <row r="41" spans="1:12" ht="18" customHeight="1" x14ac:dyDescent="0.2">
      <c r="A41" s="42">
        <v>38</v>
      </c>
      <c r="B41" s="73" t="s">
        <v>92</v>
      </c>
      <c r="C41" s="65" t="s">
        <v>22</v>
      </c>
      <c r="D41" s="66" t="s">
        <v>93</v>
      </c>
      <c r="E41" s="67" t="s">
        <v>56</v>
      </c>
      <c r="F41" s="68">
        <v>50000</v>
      </c>
      <c r="G41" s="69">
        <v>20773</v>
      </c>
      <c r="H41" s="70" t="s">
        <v>89</v>
      </c>
      <c r="I41" s="71">
        <v>42750</v>
      </c>
      <c r="J41" s="80" t="s">
        <v>71</v>
      </c>
      <c r="K41" s="74"/>
      <c r="L41" s="10"/>
    </row>
    <row r="42" spans="1:12" ht="18" customHeight="1" x14ac:dyDescent="0.2">
      <c r="A42" s="83">
        <v>39</v>
      </c>
      <c r="B42" s="73" t="s">
        <v>94</v>
      </c>
      <c r="C42" s="65" t="s">
        <v>22</v>
      </c>
      <c r="D42" s="66" t="s">
        <v>95</v>
      </c>
      <c r="E42" s="67" t="s">
        <v>56</v>
      </c>
      <c r="F42" s="68">
        <v>198000</v>
      </c>
      <c r="G42" s="69">
        <v>20775</v>
      </c>
      <c r="H42" s="70" t="s">
        <v>89</v>
      </c>
      <c r="I42" s="71">
        <v>42750</v>
      </c>
      <c r="J42" s="80" t="s">
        <v>71</v>
      </c>
      <c r="K42" s="74"/>
      <c r="L42" s="10" t="s">
        <v>96</v>
      </c>
    </row>
    <row r="43" spans="1:12" ht="18" customHeight="1" x14ac:dyDescent="0.2">
      <c r="A43" s="42">
        <v>40</v>
      </c>
      <c r="B43" s="73" t="s">
        <v>97</v>
      </c>
      <c r="C43" s="65" t="s">
        <v>22</v>
      </c>
      <c r="D43" s="66" t="s">
        <v>98</v>
      </c>
      <c r="E43" s="67" t="s">
        <v>56</v>
      </c>
      <c r="F43" s="68">
        <v>100000</v>
      </c>
      <c r="G43" s="69">
        <v>20776</v>
      </c>
      <c r="H43" s="70" t="s">
        <v>89</v>
      </c>
      <c r="I43" s="71">
        <v>42750</v>
      </c>
      <c r="J43" s="72"/>
      <c r="K43" s="74"/>
      <c r="L43" s="10"/>
    </row>
    <row r="44" spans="1:12" ht="18" customHeight="1" x14ac:dyDescent="0.2">
      <c r="A44" s="42">
        <v>41</v>
      </c>
      <c r="B44" s="73" t="s">
        <v>99</v>
      </c>
      <c r="C44" s="65" t="s">
        <v>22</v>
      </c>
      <c r="D44" s="66" t="s">
        <v>98</v>
      </c>
      <c r="E44" s="67" t="s">
        <v>56</v>
      </c>
      <c r="F44" s="68">
        <v>220000</v>
      </c>
      <c r="G44" s="69">
        <v>20778</v>
      </c>
      <c r="H44" s="70" t="s">
        <v>89</v>
      </c>
      <c r="I44" s="77" t="s">
        <v>59</v>
      </c>
      <c r="J44" s="72"/>
      <c r="K44" s="75"/>
      <c r="L44" s="10" t="s">
        <v>100</v>
      </c>
    </row>
    <row r="45" spans="1:12" ht="18" customHeight="1" x14ac:dyDescent="0.2">
      <c r="A45" s="83">
        <v>42</v>
      </c>
      <c r="B45" s="73" t="s">
        <v>101</v>
      </c>
      <c r="C45" s="65" t="s">
        <v>22</v>
      </c>
      <c r="D45" s="66" t="s">
        <v>102</v>
      </c>
      <c r="E45" s="67" t="s">
        <v>56</v>
      </c>
      <c r="F45" s="68">
        <v>422000</v>
      </c>
      <c r="G45" s="69">
        <v>20780</v>
      </c>
      <c r="H45" s="70" t="s">
        <v>89</v>
      </c>
      <c r="I45" s="71">
        <v>42750</v>
      </c>
      <c r="J45" s="80" t="s">
        <v>71</v>
      </c>
      <c r="K45" s="74"/>
      <c r="L45" s="10" t="s">
        <v>103</v>
      </c>
    </row>
    <row r="46" spans="1:12" ht="18" customHeight="1" x14ac:dyDescent="0.2">
      <c r="A46" s="42">
        <v>43</v>
      </c>
      <c r="B46" s="73" t="s">
        <v>104</v>
      </c>
      <c r="C46" s="65" t="s">
        <v>22</v>
      </c>
      <c r="D46" s="66" t="s">
        <v>105</v>
      </c>
      <c r="E46" s="67" t="s">
        <v>56</v>
      </c>
      <c r="F46" s="68">
        <v>750000</v>
      </c>
      <c r="G46" s="69">
        <v>20781</v>
      </c>
      <c r="H46" s="70" t="s">
        <v>89</v>
      </c>
      <c r="I46" s="71">
        <v>43084</v>
      </c>
      <c r="J46" s="80" t="s">
        <v>71</v>
      </c>
      <c r="K46" s="74"/>
      <c r="L46" s="10" t="s">
        <v>106</v>
      </c>
    </row>
    <row r="47" spans="1:12" ht="18" customHeight="1" x14ac:dyDescent="0.2">
      <c r="A47" s="87">
        <v>44</v>
      </c>
      <c r="B47" s="86" t="s">
        <v>107</v>
      </c>
      <c r="C47" s="65" t="s">
        <v>22</v>
      </c>
      <c r="D47" s="66" t="s">
        <v>108</v>
      </c>
      <c r="E47" s="67" t="s">
        <v>56</v>
      </c>
      <c r="F47" s="68">
        <v>8000</v>
      </c>
      <c r="G47" s="69">
        <v>20802</v>
      </c>
      <c r="H47" s="70" t="s">
        <v>109</v>
      </c>
      <c r="I47" s="71">
        <v>42750</v>
      </c>
      <c r="J47" s="72"/>
      <c r="K47" s="74"/>
      <c r="L47" s="10"/>
    </row>
    <row r="48" spans="1:12" ht="18" customHeight="1" x14ac:dyDescent="0.2">
      <c r="A48" s="42">
        <v>45</v>
      </c>
      <c r="B48" s="86" t="s">
        <v>110</v>
      </c>
      <c r="C48" s="65" t="s">
        <v>14</v>
      </c>
      <c r="D48" s="66" t="s">
        <v>111</v>
      </c>
      <c r="E48" s="67" t="s">
        <v>16</v>
      </c>
      <c r="F48" s="68">
        <v>19000</v>
      </c>
      <c r="G48" s="69">
        <v>20848</v>
      </c>
      <c r="H48" s="70" t="s">
        <v>112</v>
      </c>
      <c r="I48" s="71">
        <v>42766</v>
      </c>
      <c r="J48" s="72"/>
      <c r="K48" s="74"/>
      <c r="L48" s="10"/>
    </row>
    <row r="49" spans="1:12" ht="18" customHeight="1" x14ac:dyDescent="0.2">
      <c r="A49" s="87">
        <v>46</v>
      </c>
      <c r="B49" s="73" t="s">
        <v>113</v>
      </c>
      <c r="C49" s="65" t="s">
        <v>22</v>
      </c>
      <c r="D49" s="66" t="s">
        <v>111</v>
      </c>
      <c r="E49" s="67" t="s">
        <v>16</v>
      </c>
      <c r="F49" s="68">
        <v>30000</v>
      </c>
      <c r="G49" s="69">
        <v>20849</v>
      </c>
      <c r="H49" s="70" t="s">
        <v>112</v>
      </c>
      <c r="I49" s="71">
        <v>42766</v>
      </c>
      <c r="J49" s="72"/>
      <c r="K49" s="74"/>
      <c r="L49" s="10"/>
    </row>
    <row r="50" spans="1:12" ht="18" customHeight="1" x14ac:dyDescent="0.2">
      <c r="A50" s="87">
        <v>47</v>
      </c>
      <c r="B50" s="73" t="s">
        <v>114</v>
      </c>
      <c r="C50" s="65" t="s">
        <v>22</v>
      </c>
      <c r="D50" s="66" t="s">
        <v>115</v>
      </c>
      <c r="E50" s="67" t="s">
        <v>16</v>
      </c>
      <c r="F50" s="68">
        <v>30000</v>
      </c>
      <c r="G50" s="69">
        <v>20850</v>
      </c>
      <c r="H50" s="70" t="s">
        <v>112</v>
      </c>
      <c r="I50" s="71">
        <v>42766</v>
      </c>
      <c r="J50" s="72"/>
      <c r="K50" s="74"/>
      <c r="L50" s="10"/>
    </row>
    <row r="51" spans="1:12" ht="21" customHeight="1" x14ac:dyDescent="0.2">
      <c r="A51" s="42">
        <v>48</v>
      </c>
      <c r="B51" s="73" t="s">
        <v>116</v>
      </c>
      <c r="C51" s="65" t="s">
        <v>22</v>
      </c>
      <c r="D51" s="66" t="s">
        <v>117</v>
      </c>
      <c r="E51" s="67" t="s">
        <v>56</v>
      </c>
      <c r="F51" s="68">
        <v>50000</v>
      </c>
      <c r="G51" s="69">
        <v>20853</v>
      </c>
      <c r="H51" s="70" t="s">
        <v>112</v>
      </c>
      <c r="I51" s="71">
        <v>42750</v>
      </c>
      <c r="J51" s="80" t="s">
        <v>71</v>
      </c>
      <c r="K51" s="74"/>
      <c r="L51" s="10"/>
    </row>
    <row r="52" spans="1:12" ht="21" customHeight="1" x14ac:dyDescent="0.2">
      <c r="A52" s="87">
        <v>49</v>
      </c>
      <c r="B52" s="88" t="s">
        <v>118</v>
      </c>
      <c r="C52" s="89" t="s">
        <v>22</v>
      </c>
      <c r="D52" s="90" t="s">
        <v>119</v>
      </c>
      <c r="E52" s="91" t="s">
        <v>56</v>
      </c>
      <c r="F52" s="92">
        <v>25000</v>
      </c>
      <c r="G52" s="69">
        <v>20920</v>
      </c>
      <c r="H52" s="70" t="s">
        <v>120</v>
      </c>
      <c r="I52" s="71">
        <v>42750</v>
      </c>
      <c r="J52" s="72"/>
      <c r="K52" s="74"/>
      <c r="L52" s="10"/>
    </row>
    <row r="53" spans="1:12" s="53" customFormat="1" ht="20.25" customHeight="1" x14ac:dyDescent="0.2">
      <c r="A53" s="87">
        <v>50</v>
      </c>
      <c r="B53" s="73" t="s">
        <v>121</v>
      </c>
      <c r="C53" s="65" t="s">
        <v>22</v>
      </c>
      <c r="D53" s="66" t="s">
        <v>29</v>
      </c>
      <c r="E53" s="67" t="s">
        <v>30</v>
      </c>
      <c r="F53" s="68">
        <v>10000</v>
      </c>
      <c r="G53" s="69">
        <v>20987</v>
      </c>
      <c r="H53" s="70" t="s">
        <v>122</v>
      </c>
      <c r="I53" s="71">
        <v>42766</v>
      </c>
      <c r="J53" s="72"/>
      <c r="K53" s="51"/>
      <c r="L53" s="52"/>
    </row>
    <row r="54" spans="1:12" ht="19.5" customHeight="1" x14ac:dyDescent="0.2">
      <c r="A54" s="42">
        <v>51</v>
      </c>
      <c r="B54" s="73" t="s">
        <v>123</v>
      </c>
      <c r="C54" s="65" t="s">
        <v>22</v>
      </c>
      <c r="D54" s="66" t="s">
        <v>124</v>
      </c>
      <c r="E54" s="67" t="s">
        <v>56</v>
      </c>
      <c r="F54" s="68">
        <v>10000</v>
      </c>
      <c r="G54" s="69">
        <v>21182</v>
      </c>
      <c r="H54" s="70" t="s">
        <v>125</v>
      </c>
      <c r="I54" s="71">
        <v>42750</v>
      </c>
      <c r="J54" s="80" t="s">
        <v>71</v>
      </c>
      <c r="K54" s="74"/>
      <c r="L54" s="10"/>
    </row>
    <row r="55" spans="1:12" ht="15.75" customHeight="1" x14ac:dyDescent="0.2">
      <c r="A55" s="93">
        <v>52</v>
      </c>
      <c r="B55" s="55" t="s">
        <v>126</v>
      </c>
      <c r="C55" s="56" t="s">
        <v>22</v>
      </c>
      <c r="D55" s="57" t="s">
        <v>29</v>
      </c>
      <c r="E55" s="58" t="s">
        <v>30</v>
      </c>
      <c r="F55" s="59">
        <v>20000</v>
      </c>
      <c r="G55" s="60">
        <v>21531</v>
      </c>
      <c r="H55" s="61" t="s">
        <v>127</v>
      </c>
      <c r="I55" s="62">
        <v>42704</v>
      </c>
      <c r="J55" s="63"/>
      <c r="K55" s="82" t="s">
        <v>128</v>
      </c>
      <c r="L55" s="10"/>
    </row>
    <row r="56" spans="1:12" ht="18" customHeight="1" x14ac:dyDescent="0.2">
      <c r="A56" s="87">
        <v>53</v>
      </c>
      <c r="B56" s="94" t="s">
        <v>129</v>
      </c>
      <c r="C56" s="65" t="s">
        <v>22</v>
      </c>
      <c r="D56" s="66" t="s">
        <v>115</v>
      </c>
      <c r="E56" s="67" t="s">
        <v>16</v>
      </c>
      <c r="F56" s="68">
        <v>30000</v>
      </c>
      <c r="G56" s="69">
        <v>21986</v>
      </c>
      <c r="H56" s="70" t="s">
        <v>130</v>
      </c>
      <c r="I56" s="71">
        <v>42766</v>
      </c>
      <c r="J56" s="72"/>
      <c r="K56" s="74"/>
      <c r="L56" s="10"/>
    </row>
    <row r="57" spans="1:12" ht="18" customHeight="1" x14ac:dyDescent="0.2">
      <c r="A57" s="42">
        <v>54</v>
      </c>
      <c r="B57" s="94" t="s">
        <v>131</v>
      </c>
      <c r="C57" s="65" t="s">
        <v>22</v>
      </c>
      <c r="D57" s="66" t="s">
        <v>132</v>
      </c>
      <c r="E57" s="67" t="s">
        <v>16</v>
      </c>
      <c r="F57" s="68">
        <v>10000</v>
      </c>
      <c r="G57" s="69">
        <v>21908</v>
      </c>
      <c r="H57" s="70" t="s">
        <v>133</v>
      </c>
      <c r="I57" s="71">
        <v>42766</v>
      </c>
      <c r="J57" s="72"/>
      <c r="K57" s="74"/>
      <c r="L57" s="10"/>
    </row>
    <row r="58" spans="1:12" ht="18" customHeight="1" x14ac:dyDescent="0.2">
      <c r="A58" s="93">
        <v>55</v>
      </c>
      <c r="B58" s="95" t="s">
        <v>134</v>
      </c>
      <c r="C58" s="56" t="s">
        <v>22</v>
      </c>
      <c r="D58" s="57" t="s">
        <v>29</v>
      </c>
      <c r="E58" s="58" t="s">
        <v>30</v>
      </c>
      <c r="F58" s="59">
        <v>30000</v>
      </c>
      <c r="G58" s="60">
        <v>21790</v>
      </c>
      <c r="H58" s="61" t="s">
        <v>135</v>
      </c>
      <c r="I58" s="62">
        <v>42704</v>
      </c>
      <c r="J58" s="63"/>
      <c r="K58" s="82" t="s">
        <v>136</v>
      </c>
      <c r="L58" s="10"/>
    </row>
    <row r="59" spans="1:12" ht="18" customHeight="1" x14ac:dyDescent="0.2">
      <c r="A59" s="87">
        <v>56</v>
      </c>
      <c r="B59" s="94" t="s">
        <v>137</v>
      </c>
      <c r="C59" s="65" t="s">
        <v>22</v>
      </c>
      <c r="D59" s="66" t="s">
        <v>115</v>
      </c>
      <c r="E59" s="67" t="s">
        <v>16</v>
      </c>
      <c r="F59" s="68">
        <v>18189</v>
      </c>
      <c r="G59" s="69">
        <v>22109</v>
      </c>
      <c r="H59" s="70" t="s">
        <v>138</v>
      </c>
      <c r="I59" s="71">
        <v>42766</v>
      </c>
      <c r="J59" s="72"/>
      <c r="K59" s="51"/>
      <c r="L59" s="10"/>
    </row>
    <row r="60" spans="1:12" ht="18" customHeight="1" x14ac:dyDescent="0.2">
      <c r="A60" s="42">
        <v>57</v>
      </c>
      <c r="B60" s="94" t="s">
        <v>139</v>
      </c>
      <c r="C60" s="65" t="s">
        <v>22</v>
      </c>
      <c r="D60" s="66" t="s">
        <v>132</v>
      </c>
      <c r="E60" s="67" t="s">
        <v>16</v>
      </c>
      <c r="F60" s="68">
        <v>12700</v>
      </c>
      <c r="G60" s="69">
        <v>22124</v>
      </c>
      <c r="H60" s="70" t="s">
        <v>140</v>
      </c>
      <c r="I60" s="71">
        <v>42766</v>
      </c>
      <c r="J60" s="72"/>
      <c r="K60" s="74"/>
      <c r="L60" s="10"/>
    </row>
    <row r="61" spans="1:12" ht="18" customHeight="1" x14ac:dyDescent="0.2">
      <c r="A61" s="87">
        <v>58</v>
      </c>
      <c r="B61" s="94" t="s">
        <v>141</v>
      </c>
      <c r="C61" s="65" t="s">
        <v>22</v>
      </c>
      <c r="D61" s="66" t="s">
        <v>29</v>
      </c>
      <c r="E61" s="67" t="s">
        <v>30</v>
      </c>
      <c r="F61" s="68">
        <v>20000</v>
      </c>
      <c r="G61" s="69">
        <v>22159</v>
      </c>
      <c r="H61" s="70" t="s">
        <v>142</v>
      </c>
      <c r="I61" s="71">
        <v>42475</v>
      </c>
      <c r="J61" s="72"/>
      <c r="K61" s="74"/>
      <c r="L61" s="10"/>
    </row>
    <row r="62" spans="1:12" ht="18" customHeight="1" x14ac:dyDescent="0.2">
      <c r="A62" s="93">
        <v>59</v>
      </c>
      <c r="B62" s="95" t="s">
        <v>143</v>
      </c>
      <c r="C62" s="56" t="s">
        <v>22</v>
      </c>
      <c r="D62" s="57" t="s">
        <v>144</v>
      </c>
      <c r="E62" s="58" t="s">
        <v>30</v>
      </c>
      <c r="F62" s="59">
        <v>7000</v>
      </c>
      <c r="G62" s="60">
        <v>22227</v>
      </c>
      <c r="H62" s="61" t="s">
        <v>145</v>
      </c>
      <c r="I62" s="62">
        <v>42704</v>
      </c>
      <c r="J62" s="63" t="s">
        <v>146</v>
      </c>
      <c r="K62" s="82" t="s">
        <v>147</v>
      </c>
      <c r="L62" s="10"/>
    </row>
    <row r="63" spans="1:12" ht="18" customHeight="1" x14ac:dyDescent="0.2">
      <c r="A63" s="54">
        <v>60</v>
      </c>
      <c r="B63" s="95" t="s">
        <v>148</v>
      </c>
      <c r="C63" s="56" t="s">
        <v>22</v>
      </c>
      <c r="D63" s="57" t="s">
        <v>149</v>
      </c>
      <c r="E63" s="58" t="s">
        <v>30</v>
      </c>
      <c r="F63" s="59">
        <v>5000</v>
      </c>
      <c r="G63" s="60">
        <v>22410</v>
      </c>
      <c r="H63" s="61" t="s">
        <v>150</v>
      </c>
      <c r="I63" s="62">
        <v>42704</v>
      </c>
      <c r="J63" s="63" t="s">
        <v>146</v>
      </c>
      <c r="K63" s="82" t="s">
        <v>151</v>
      </c>
      <c r="L63" s="10"/>
    </row>
    <row r="64" spans="1:12" ht="18" customHeight="1" x14ac:dyDescent="0.2">
      <c r="A64" s="54">
        <v>61</v>
      </c>
      <c r="B64" s="95" t="s">
        <v>152</v>
      </c>
      <c r="C64" s="56" t="s">
        <v>22</v>
      </c>
      <c r="D64" s="57" t="s">
        <v>153</v>
      </c>
      <c r="E64" s="58" t="s">
        <v>30</v>
      </c>
      <c r="F64" s="59">
        <v>4000</v>
      </c>
      <c r="G64" s="60">
        <v>22459</v>
      </c>
      <c r="H64" s="61" t="s">
        <v>154</v>
      </c>
      <c r="I64" s="62">
        <v>42704</v>
      </c>
      <c r="J64" s="63" t="s">
        <v>146</v>
      </c>
      <c r="K64" s="82" t="s">
        <v>155</v>
      </c>
      <c r="L64" s="84"/>
    </row>
    <row r="65" spans="1:33" ht="18" customHeight="1" x14ac:dyDescent="0.2">
      <c r="A65" s="54">
        <v>62</v>
      </c>
      <c r="B65" s="95" t="s">
        <v>156</v>
      </c>
      <c r="C65" s="56" t="s">
        <v>22</v>
      </c>
      <c r="D65" s="57" t="s">
        <v>157</v>
      </c>
      <c r="E65" s="58" t="s">
        <v>30</v>
      </c>
      <c r="F65" s="59">
        <v>5000</v>
      </c>
      <c r="G65" s="60">
        <v>22461</v>
      </c>
      <c r="H65" s="61" t="s">
        <v>154</v>
      </c>
      <c r="I65" s="62">
        <v>42704</v>
      </c>
      <c r="J65" s="63" t="s">
        <v>146</v>
      </c>
      <c r="K65" s="82" t="s">
        <v>158</v>
      </c>
      <c r="L65" s="84"/>
    </row>
    <row r="66" spans="1:33" ht="18" customHeight="1" x14ac:dyDescent="0.2">
      <c r="A66" s="54">
        <v>63</v>
      </c>
      <c r="B66" s="55" t="s">
        <v>159</v>
      </c>
      <c r="C66" s="56" t="s">
        <v>22</v>
      </c>
      <c r="D66" s="57" t="s">
        <v>160</v>
      </c>
      <c r="E66" s="58" t="s">
        <v>30</v>
      </c>
      <c r="F66" s="59">
        <v>7000</v>
      </c>
      <c r="G66" s="60">
        <v>22462</v>
      </c>
      <c r="H66" s="61" t="s">
        <v>154</v>
      </c>
      <c r="I66" s="62">
        <v>42704</v>
      </c>
      <c r="J66" s="63" t="s">
        <v>146</v>
      </c>
      <c r="K66" s="82" t="s">
        <v>161</v>
      </c>
      <c r="L66" s="10"/>
    </row>
    <row r="67" spans="1:33" ht="18" customHeight="1" x14ac:dyDescent="0.2">
      <c r="A67" s="54">
        <v>64</v>
      </c>
      <c r="B67" s="55" t="s">
        <v>162</v>
      </c>
      <c r="C67" s="56" t="s">
        <v>22</v>
      </c>
      <c r="D67" s="57" t="s">
        <v>144</v>
      </c>
      <c r="E67" s="58" t="s">
        <v>30</v>
      </c>
      <c r="F67" s="59">
        <v>7000</v>
      </c>
      <c r="G67" s="60">
        <v>22463</v>
      </c>
      <c r="H67" s="61" t="s">
        <v>154</v>
      </c>
      <c r="I67" s="62">
        <v>42704</v>
      </c>
      <c r="J67" s="63" t="s">
        <v>146</v>
      </c>
      <c r="K67" s="82" t="s">
        <v>163</v>
      </c>
      <c r="L67" s="10"/>
    </row>
    <row r="68" spans="1:33" ht="18" customHeight="1" x14ac:dyDescent="0.2">
      <c r="A68" s="54">
        <v>65</v>
      </c>
      <c r="B68" s="55" t="s">
        <v>164</v>
      </c>
      <c r="C68" s="56" t="s">
        <v>22</v>
      </c>
      <c r="D68" s="57" t="s">
        <v>149</v>
      </c>
      <c r="E68" s="58" t="s">
        <v>30</v>
      </c>
      <c r="F68" s="59">
        <v>7000</v>
      </c>
      <c r="G68" s="60">
        <v>22573</v>
      </c>
      <c r="H68" s="61" t="s">
        <v>165</v>
      </c>
      <c r="I68" s="62">
        <v>42704</v>
      </c>
      <c r="J68" s="63" t="s">
        <v>146</v>
      </c>
      <c r="K68" s="82" t="s">
        <v>166</v>
      </c>
      <c r="L68" s="10"/>
    </row>
    <row r="69" spans="1:33" ht="18" customHeight="1" x14ac:dyDescent="0.2">
      <c r="A69" s="54">
        <v>66</v>
      </c>
      <c r="B69" s="55" t="s">
        <v>167</v>
      </c>
      <c r="C69" s="56" t="s">
        <v>22</v>
      </c>
      <c r="D69" s="57" t="s">
        <v>88</v>
      </c>
      <c r="E69" s="58" t="s">
        <v>30</v>
      </c>
      <c r="F69" s="59">
        <v>7000</v>
      </c>
      <c r="G69" s="60">
        <v>22572</v>
      </c>
      <c r="H69" s="61" t="s">
        <v>165</v>
      </c>
      <c r="I69" s="62">
        <v>42704</v>
      </c>
      <c r="J69" s="63" t="s">
        <v>146</v>
      </c>
      <c r="K69" s="82" t="s">
        <v>168</v>
      </c>
      <c r="L69" s="10"/>
    </row>
    <row r="70" spans="1:33" ht="18" customHeight="1" x14ac:dyDescent="0.2">
      <c r="A70" s="54">
        <v>67</v>
      </c>
      <c r="B70" s="81" t="s">
        <v>169</v>
      </c>
      <c r="C70" s="56" t="s">
        <v>22</v>
      </c>
      <c r="D70" s="57" t="s">
        <v>144</v>
      </c>
      <c r="E70" s="58" t="s">
        <v>30</v>
      </c>
      <c r="F70" s="59">
        <v>7000</v>
      </c>
      <c r="G70" s="60">
        <v>22574</v>
      </c>
      <c r="H70" s="61" t="s">
        <v>170</v>
      </c>
      <c r="I70" s="62">
        <v>42704</v>
      </c>
      <c r="J70" s="63" t="s">
        <v>146</v>
      </c>
      <c r="K70" s="82" t="s">
        <v>171</v>
      </c>
      <c r="L70" s="10"/>
    </row>
    <row r="71" spans="1:33" ht="18" customHeight="1" x14ac:dyDescent="0.2">
      <c r="A71" s="54">
        <v>68</v>
      </c>
      <c r="B71" s="55" t="s">
        <v>172</v>
      </c>
      <c r="C71" s="56" t="s">
        <v>22</v>
      </c>
      <c r="D71" s="57" t="s">
        <v>144</v>
      </c>
      <c r="E71" s="58" t="s">
        <v>30</v>
      </c>
      <c r="F71" s="59">
        <v>7000</v>
      </c>
      <c r="G71" s="60">
        <v>22575</v>
      </c>
      <c r="H71" s="61" t="s">
        <v>165</v>
      </c>
      <c r="I71" s="62">
        <v>42704</v>
      </c>
      <c r="J71" s="63" t="s">
        <v>146</v>
      </c>
      <c r="K71" s="82" t="s">
        <v>173</v>
      </c>
      <c r="L71" s="10"/>
    </row>
    <row r="72" spans="1:33" ht="18.75" customHeight="1" x14ac:dyDescent="0.2">
      <c r="A72" s="93">
        <v>69</v>
      </c>
      <c r="B72" s="96" t="s">
        <v>174</v>
      </c>
      <c r="C72" s="56" t="s">
        <v>22</v>
      </c>
      <c r="D72" s="57" t="s">
        <v>144</v>
      </c>
      <c r="E72" s="58" t="s">
        <v>30</v>
      </c>
      <c r="F72" s="59">
        <v>7000</v>
      </c>
      <c r="G72" s="60">
        <v>22576</v>
      </c>
      <c r="H72" s="61" t="s">
        <v>175</v>
      </c>
      <c r="I72" s="62">
        <v>42704</v>
      </c>
      <c r="J72" s="63" t="s">
        <v>146</v>
      </c>
      <c r="K72" s="82" t="s">
        <v>176</v>
      </c>
      <c r="L72" s="10"/>
    </row>
    <row r="73" spans="1:33" ht="18" customHeight="1" thickBot="1" x14ac:dyDescent="0.25">
      <c r="A73" s="132">
        <v>70</v>
      </c>
      <c r="B73" s="133" t="s">
        <v>177</v>
      </c>
      <c r="C73" s="134" t="s">
        <v>22</v>
      </c>
      <c r="D73" s="135" t="s">
        <v>178</v>
      </c>
      <c r="E73" s="136" t="s">
        <v>16</v>
      </c>
      <c r="F73" s="137">
        <v>3002059</v>
      </c>
      <c r="G73" s="138">
        <v>22632</v>
      </c>
      <c r="H73" s="139" t="s">
        <v>165</v>
      </c>
      <c r="I73" s="140">
        <v>42870</v>
      </c>
      <c r="J73" s="141"/>
      <c r="K73" s="142"/>
      <c r="L73" s="10"/>
    </row>
    <row r="74" spans="1:33" ht="18" customHeight="1" x14ac:dyDescent="0.2">
      <c r="A74" s="143"/>
      <c r="B74" s="144"/>
      <c r="C74" s="145"/>
      <c r="D74" s="146"/>
      <c r="E74" s="143"/>
      <c r="F74" s="147"/>
      <c r="G74" s="148"/>
      <c r="H74" s="149"/>
      <c r="I74" s="150"/>
      <c r="J74" s="151"/>
      <c r="K74" s="8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18" customHeight="1" x14ac:dyDescent="0.2">
      <c r="A75" s="143"/>
      <c r="B75" s="144"/>
      <c r="C75" s="145"/>
      <c r="D75" s="146"/>
      <c r="E75" s="143"/>
      <c r="F75" s="147"/>
      <c r="G75" s="148"/>
      <c r="H75" s="149"/>
      <c r="I75" s="150"/>
      <c r="J75" s="151"/>
      <c r="K75" s="8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18" customHeight="1" x14ac:dyDescent="0.2">
      <c r="A76" s="143"/>
      <c r="B76" s="144"/>
      <c r="C76" s="145"/>
      <c r="D76" s="146"/>
      <c r="E76" s="143"/>
      <c r="F76" s="147"/>
      <c r="G76" s="148"/>
      <c r="H76" s="149"/>
      <c r="I76" s="150"/>
      <c r="J76" s="151"/>
      <c r="K76" s="8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ht="18" customHeight="1" x14ac:dyDescent="0.2">
      <c r="A77" s="143"/>
      <c r="B77" s="144"/>
      <c r="C77" s="145"/>
      <c r="D77" s="146"/>
      <c r="E77" s="143"/>
      <c r="F77" s="147"/>
      <c r="G77" s="148"/>
      <c r="H77" s="149"/>
      <c r="I77" s="150"/>
      <c r="J77" s="151"/>
      <c r="K77" s="8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ht="18" customHeight="1" x14ac:dyDescent="0.2">
      <c r="A78" s="143"/>
      <c r="B78" s="145"/>
      <c r="C78" s="145"/>
      <c r="D78" s="146"/>
      <c r="E78" s="143"/>
      <c r="F78" s="147"/>
      <c r="G78" s="148"/>
      <c r="H78" s="149"/>
      <c r="I78" s="150"/>
      <c r="J78" s="151"/>
      <c r="K78" s="8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ht="17.25" customHeight="1" x14ac:dyDescent="0.2">
      <c r="A79" s="98"/>
      <c r="B79" s="145"/>
      <c r="C79" s="145"/>
      <c r="D79" s="146"/>
      <c r="E79" s="143"/>
      <c r="F79" s="147"/>
      <c r="G79" s="148"/>
      <c r="H79" s="149"/>
      <c r="I79" s="150"/>
      <c r="J79" s="15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8" customHeight="1" x14ac:dyDescent="0.2">
      <c r="A80" s="98"/>
      <c r="B80" s="145"/>
      <c r="C80" s="145"/>
      <c r="D80" s="146"/>
      <c r="E80" s="143"/>
      <c r="F80" s="147"/>
      <c r="G80" s="148"/>
      <c r="H80" s="149"/>
      <c r="I80" s="150"/>
      <c r="J80" s="15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8" customHeight="1" x14ac:dyDescent="0.2">
      <c r="A81" s="98"/>
      <c r="B81" s="145"/>
      <c r="C81" s="145"/>
      <c r="D81" s="146"/>
      <c r="E81" s="143"/>
      <c r="F81" s="147"/>
      <c r="G81" s="148"/>
      <c r="H81" s="149"/>
      <c r="I81" s="150"/>
      <c r="J81" s="15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ht="18" customHeight="1" x14ac:dyDescent="0.2">
      <c r="A82" s="98"/>
      <c r="B82" s="145"/>
      <c r="C82" s="145"/>
      <c r="D82" s="146"/>
      <c r="E82" s="143"/>
      <c r="F82" s="147"/>
      <c r="G82" s="148"/>
      <c r="H82" s="149"/>
      <c r="I82" s="150"/>
      <c r="J82" s="15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ht="18" customHeight="1" x14ac:dyDescent="0.2">
      <c r="A83" s="98"/>
      <c r="B83" s="145"/>
      <c r="C83" s="145"/>
      <c r="D83" s="146"/>
      <c r="E83" s="143"/>
      <c r="F83" s="147"/>
      <c r="G83" s="148"/>
      <c r="H83" s="149"/>
      <c r="I83" s="150"/>
      <c r="J83" s="15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ht="18" customHeight="1" x14ac:dyDescent="0.2">
      <c r="A84" s="98"/>
      <c r="B84" s="145"/>
      <c r="C84" s="145"/>
      <c r="D84" s="146"/>
      <c r="E84" s="143"/>
      <c r="F84" s="147"/>
      <c r="G84" s="148"/>
      <c r="H84" s="149"/>
      <c r="I84" s="150"/>
      <c r="J84" s="15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ht="18" customHeight="1" x14ac:dyDescent="0.2">
      <c r="A85" s="98"/>
      <c r="B85" s="145"/>
      <c r="C85" s="145"/>
      <c r="D85" s="146"/>
      <c r="E85" s="143"/>
      <c r="F85" s="147"/>
      <c r="G85" s="148"/>
      <c r="H85" s="149"/>
      <c r="I85" s="150"/>
      <c r="J85" s="15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ht="18" customHeight="1" x14ac:dyDescent="0.2">
      <c r="A86" s="98"/>
      <c r="B86" s="145"/>
      <c r="C86" s="145"/>
      <c r="D86" s="146"/>
      <c r="E86" s="143"/>
      <c r="F86" s="147"/>
      <c r="G86" s="148"/>
      <c r="H86" s="149"/>
      <c r="I86" s="150"/>
      <c r="J86" s="15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ht="18" customHeight="1" x14ac:dyDescent="0.2">
      <c r="A87" s="98"/>
      <c r="B87" s="145"/>
      <c r="C87" s="145"/>
      <c r="D87" s="146"/>
      <c r="E87" s="143"/>
      <c r="F87" s="147"/>
      <c r="G87" s="148"/>
      <c r="H87" s="149"/>
      <c r="I87" s="150"/>
      <c r="J87" s="15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ht="18" customHeight="1" x14ac:dyDescent="0.2">
      <c r="A88" s="98"/>
      <c r="B88" s="145"/>
      <c r="C88" s="145"/>
      <c r="D88" s="146"/>
      <c r="E88" s="143"/>
      <c r="F88" s="147"/>
      <c r="G88" s="148"/>
      <c r="H88" s="149"/>
      <c r="I88" s="150"/>
      <c r="J88" s="15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ht="18" customHeight="1" x14ac:dyDescent="0.2">
      <c r="A89" s="98"/>
      <c r="B89" s="130"/>
      <c r="C89" s="52"/>
      <c r="D89" s="100"/>
      <c r="E89" s="98"/>
      <c r="F89" s="101"/>
      <c r="G89" s="102"/>
      <c r="H89" s="122"/>
      <c r="I89" s="129"/>
      <c r="J89" s="105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ht="18" customHeight="1" x14ac:dyDescent="0.2">
      <c r="A90" s="98"/>
      <c r="B90" s="52"/>
      <c r="C90" s="52"/>
      <c r="D90" s="100"/>
      <c r="E90" s="98"/>
      <c r="F90" s="101"/>
      <c r="G90" s="102"/>
      <c r="H90" s="122"/>
      <c r="I90" s="129"/>
      <c r="J90" s="10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ht="18" customHeight="1" x14ac:dyDescent="0.2">
      <c r="A91" s="98"/>
      <c r="B91" s="52"/>
      <c r="C91" s="52"/>
      <c r="D91" s="100"/>
      <c r="E91" s="98"/>
      <c r="F91" s="101"/>
      <c r="G91" s="102"/>
      <c r="H91" s="122"/>
      <c r="I91" s="129"/>
      <c r="J91" s="105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 ht="18" customHeight="1" x14ac:dyDescent="0.2">
      <c r="A92" s="98"/>
      <c r="B92" s="52"/>
      <c r="C92" s="52"/>
      <c r="D92" s="100"/>
      <c r="E92" s="98"/>
      <c r="F92" s="101"/>
      <c r="G92" s="102"/>
      <c r="H92" s="122"/>
      <c r="I92" s="129"/>
      <c r="J92" s="105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:33" ht="18" customHeight="1" x14ac:dyDescent="0.2">
      <c r="A93" s="98"/>
      <c r="B93" s="152"/>
      <c r="C93" s="52"/>
      <c r="D93" s="100"/>
      <c r="E93" s="98"/>
      <c r="F93" s="101"/>
      <c r="G93" s="102"/>
      <c r="H93" s="122"/>
      <c r="I93" s="129"/>
      <c r="J93" s="105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8" customHeight="1" x14ac:dyDescent="0.2">
      <c r="A94" s="98"/>
      <c r="B94" s="52"/>
      <c r="C94" s="52"/>
      <c r="D94" s="100"/>
      <c r="E94" s="98"/>
      <c r="F94" s="101"/>
      <c r="G94" s="102"/>
      <c r="H94" s="122"/>
      <c r="I94" s="129"/>
      <c r="J94" s="105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s="53" customFormat="1" ht="18" customHeight="1" x14ac:dyDescent="0.2">
      <c r="A95" s="98"/>
      <c r="B95" s="52"/>
      <c r="C95" s="52"/>
      <c r="D95" s="100"/>
      <c r="E95" s="98"/>
      <c r="F95" s="101"/>
      <c r="G95" s="102"/>
      <c r="H95" s="122"/>
      <c r="I95" s="104"/>
      <c r="J95" s="105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 spans="1:33" s="53" customFormat="1" ht="18" customHeight="1" x14ac:dyDescent="0.2">
      <c r="A96" s="153"/>
      <c r="B96" s="154"/>
      <c r="C96" s="154"/>
      <c r="D96" s="155"/>
      <c r="E96" s="153"/>
      <c r="F96" s="156"/>
      <c r="G96" s="157"/>
      <c r="H96" s="158"/>
      <c r="I96" s="159"/>
      <c r="J96" s="160"/>
      <c r="K96" s="145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</row>
    <row r="97" spans="1:33" s="53" customFormat="1" x14ac:dyDescent="0.2">
      <c r="A97" s="98"/>
      <c r="B97" s="52"/>
      <c r="C97" s="99"/>
      <c r="D97" s="100"/>
      <c r="E97" s="98"/>
      <c r="F97" s="101"/>
      <c r="G97" s="102"/>
      <c r="H97" s="103"/>
      <c r="I97" s="104"/>
      <c r="J97" s="105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1:33" s="53" customFormat="1" x14ac:dyDescent="0.2">
      <c r="A98" s="98"/>
      <c r="B98" s="52"/>
      <c r="C98" s="99"/>
      <c r="D98" s="100"/>
      <c r="E98" s="98"/>
      <c r="F98" s="101"/>
      <c r="G98" s="102"/>
      <c r="H98" s="103"/>
      <c r="I98" s="104"/>
      <c r="J98" s="105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</row>
    <row r="99" spans="1:33" s="53" customFormat="1" x14ac:dyDescent="0.2">
      <c r="A99" s="106"/>
      <c r="B99" s="52"/>
      <c r="C99" s="107"/>
      <c r="D99" s="108"/>
      <c r="E99" s="106"/>
      <c r="F99" s="109"/>
      <c r="G99" s="110"/>
      <c r="H99" s="111"/>
      <c r="I99" s="104"/>
      <c r="J99" s="105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1:33" s="53" customFormat="1" x14ac:dyDescent="0.2">
      <c r="A100" s="106"/>
      <c r="B100" s="10"/>
      <c r="C100" s="107"/>
      <c r="D100" s="108"/>
      <c r="E100" s="106"/>
      <c r="F100" s="109"/>
      <c r="G100" s="110"/>
      <c r="H100" s="111"/>
      <c r="I100" s="104"/>
      <c r="J100" s="11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</row>
    <row r="101" spans="1:33" s="53" customFormat="1" x14ac:dyDescent="0.2">
      <c r="A101" s="106"/>
      <c r="B101" s="10"/>
      <c r="C101" s="107"/>
      <c r="D101" s="108"/>
      <c r="E101" s="106"/>
      <c r="F101" s="109"/>
      <c r="G101" s="110"/>
      <c r="H101" s="111"/>
      <c r="I101" s="104"/>
      <c r="J101" s="11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</row>
    <row r="102" spans="1:33" s="53" customFormat="1" x14ac:dyDescent="0.2">
      <c r="A102" s="106"/>
      <c r="B102" s="10"/>
      <c r="C102" s="107"/>
      <c r="D102" s="108"/>
      <c r="E102" s="106"/>
      <c r="F102" s="109"/>
      <c r="G102" s="110"/>
      <c r="H102" s="111"/>
      <c r="I102" s="104"/>
      <c r="J102" s="11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</row>
    <row r="103" spans="1:33" s="53" customFormat="1" ht="18" customHeight="1" x14ac:dyDescent="0.2">
      <c r="A103" s="106"/>
      <c r="B103" s="10"/>
      <c r="C103" s="10"/>
      <c r="D103" s="108"/>
      <c r="E103" s="106"/>
      <c r="F103" s="109"/>
      <c r="G103" s="110"/>
      <c r="H103" s="111"/>
      <c r="I103" s="104"/>
      <c r="J103" s="11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</row>
    <row r="104" spans="1:33" s="53" customFormat="1" ht="18" customHeight="1" x14ac:dyDescent="0.2">
      <c r="A104" s="106"/>
      <c r="B104" s="10"/>
      <c r="C104" s="10"/>
      <c r="D104" s="108"/>
      <c r="E104" s="106"/>
      <c r="F104" s="109"/>
      <c r="G104" s="110"/>
      <c r="H104" s="111"/>
      <c r="I104" s="104"/>
      <c r="J104" s="11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</row>
    <row r="105" spans="1:33" s="53" customFormat="1" ht="18" customHeight="1" x14ac:dyDescent="0.2">
      <c r="A105" s="106"/>
      <c r="B105" s="10"/>
      <c r="C105" s="10"/>
      <c r="D105" s="108"/>
      <c r="E105" s="106"/>
      <c r="F105" s="109"/>
      <c r="G105" s="110"/>
      <c r="H105" s="111"/>
      <c r="I105" s="104"/>
      <c r="J105" s="11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</row>
    <row r="106" spans="1:33" s="53" customFormat="1" ht="18" customHeight="1" x14ac:dyDescent="0.2">
      <c r="A106" s="106"/>
      <c r="B106" s="10"/>
      <c r="C106" s="10"/>
      <c r="D106" s="108"/>
      <c r="E106" s="106"/>
      <c r="F106" s="109"/>
      <c r="G106" s="110"/>
      <c r="H106" s="111"/>
      <c r="I106" s="104"/>
      <c r="J106" s="11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</row>
    <row r="107" spans="1:33" s="53" customFormat="1" ht="18" customHeight="1" x14ac:dyDescent="0.2">
      <c r="A107" s="106"/>
      <c r="B107" s="10"/>
      <c r="C107" s="10"/>
      <c r="D107" s="108"/>
      <c r="E107" s="106"/>
      <c r="F107" s="109"/>
      <c r="G107" s="110"/>
      <c r="H107" s="111"/>
      <c r="I107" s="104"/>
      <c r="J107" s="11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</row>
    <row r="108" spans="1:33" s="53" customFormat="1" ht="18" customHeight="1" x14ac:dyDescent="0.2">
      <c r="A108" s="106"/>
      <c r="B108" s="10"/>
      <c r="C108" s="10"/>
      <c r="D108" s="108"/>
      <c r="E108" s="106"/>
      <c r="F108" s="109"/>
      <c r="G108" s="113"/>
      <c r="H108" s="111"/>
      <c r="I108" s="104"/>
      <c r="J108" s="11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</row>
    <row r="109" spans="1:33" s="53" customFormat="1" ht="18" customHeight="1" x14ac:dyDescent="0.2">
      <c r="A109" s="106"/>
      <c r="B109" s="10"/>
      <c r="C109" s="10"/>
      <c r="D109" s="108"/>
      <c r="E109" s="106"/>
      <c r="F109" s="109"/>
      <c r="G109" s="113"/>
      <c r="H109" s="111"/>
      <c r="I109" s="104"/>
      <c r="J109" s="11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</row>
    <row r="110" spans="1:33" s="53" customFormat="1" ht="18" customHeight="1" x14ac:dyDescent="0.2">
      <c r="A110" s="106"/>
      <c r="B110" s="10"/>
      <c r="C110" s="10"/>
      <c r="D110" s="108"/>
      <c r="E110" s="106"/>
      <c r="F110" s="109"/>
      <c r="G110" s="113"/>
      <c r="H110" s="111"/>
      <c r="I110" s="104"/>
      <c r="J110" s="11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</row>
    <row r="111" spans="1:33" s="53" customFormat="1" ht="18" customHeight="1" x14ac:dyDescent="0.2">
      <c r="A111" s="106"/>
      <c r="B111" s="10"/>
      <c r="C111" s="10"/>
      <c r="D111" s="108"/>
      <c r="E111" s="106"/>
      <c r="F111" s="109"/>
      <c r="G111" s="113"/>
      <c r="H111" s="111"/>
      <c r="I111" s="104"/>
      <c r="J111" s="11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 spans="1:33" s="53" customFormat="1" ht="18" customHeight="1" x14ac:dyDescent="0.2">
      <c r="A112" s="106"/>
      <c r="B112" s="10"/>
      <c r="C112" s="10"/>
      <c r="D112" s="108"/>
      <c r="E112" s="106"/>
      <c r="F112" s="109"/>
      <c r="G112" s="113"/>
      <c r="H112" s="111"/>
      <c r="I112" s="104"/>
      <c r="J112" s="11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 spans="1:33" s="53" customFormat="1" ht="18" customHeight="1" x14ac:dyDescent="0.2">
      <c r="A113" s="106"/>
      <c r="B113" s="10"/>
      <c r="C113" s="10"/>
      <c r="D113" s="108"/>
      <c r="E113" s="106"/>
      <c r="F113" s="109"/>
      <c r="G113" s="113"/>
      <c r="H113" s="111"/>
      <c r="I113" s="104"/>
      <c r="J113" s="11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1:33" s="53" customFormat="1" ht="18" customHeight="1" x14ac:dyDescent="0.2">
      <c r="A114" s="106"/>
      <c r="B114" s="10"/>
      <c r="C114" s="10"/>
      <c r="D114" s="108"/>
      <c r="E114" s="106"/>
      <c r="F114" s="109"/>
      <c r="G114" s="110"/>
      <c r="H114" s="111"/>
      <c r="I114" s="104"/>
      <c r="J114" s="11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  <row r="115" spans="1:33" s="97" customFormat="1" ht="18" customHeight="1" x14ac:dyDescent="0.2">
      <c r="A115" s="114"/>
      <c r="B115" s="115"/>
      <c r="C115" s="115"/>
      <c r="D115" s="116"/>
      <c r="E115" s="114"/>
      <c r="F115" s="117"/>
      <c r="G115" s="118"/>
      <c r="H115" s="119"/>
      <c r="I115" s="120"/>
      <c r="J115" s="121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</row>
    <row r="116" spans="1:33" s="53" customFormat="1" ht="18" customHeight="1" x14ac:dyDescent="0.2">
      <c r="A116" s="98"/>
      <c r="B116" s="52"/>
      <c r="C116" s="52"/>
      <c r="D116" s="100"/>
      <c r="E116" s="98"/>
      <c r="F116" s="101"/>
      <c r="G116" s="102"/>
      <c r="H116" s="122"/>
      <c r="I116" s="104"/>
      <c r="J116" s="105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</row>
    <row r="117" spans="1:33" s="53" customFormat="1" ht="18" customHeight="1" x14ac:dyDescent="0.2">
      <c r="A117" s="106"/>
      <c r="B117" s="10"/>
      <c r="C117" s="10"/>
      <c r="D117" s="108"/>
      <c r="E117" s="106"/>
      <c r="F117" s="109"/>
      <c r="G117" s="102"/>
      <c r="H117" s="122"/>
      <c r="I117" s="104"/>
      <c r="J117" s="105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1:33" s="53" customFormat="1" ht="18" customHeight="1" x14ac:dyDescent="0.2">
      <c r="A118" s="161"/>
      <c r="B118" s="154"/>
      <c r="C118" s="84"/>
      <c r="D118" s="162"/>
      <c r="E118" s="161"/>
      <c r="F118" s="163"/>
      <c r="G118" s="164"/>
      <c r="H118" s="149"/>
      <c r="I118" s="165"/>
      <c r="J118" s="151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</row>
    <row r="119" spans="1:33" s="53" customFormat="1" ht="18" customHeight="1" x14ac:dyDescent="0.2">
      <c r="A119" s="98"/>
      <c r="B119" s="52"/>
      <c r="C119" s="123"/>
      <c r="D119" s="100"/>
      <c r="E119" s="98"/>
      <c r="F119" s="101"/>
      <c r="G119" s="102"/>
      <c r="H119" s="122"/>
      <c r="I119" s="104"/>
      <c r="J119" s="105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</row>
    <row r="120" spans="1:33" s="53" customFormat="1" ht="18" customHeight="1" x14ac:dyDescent="0.2">
      <c r="A120" s="98"/>
      <c r="B120" s="52"/>
      <c r="C120" s="123"/>
      <c r="D120" s="100"/>
      <c r="E120" s="98"/>
      <c r="F120" s="101"/>
      <c r="G120" s="102"/>
      <c r="H120" s="122"/>
      <c r="I120" s="104"/>
      <c r="J120" s="105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</row>
    <row r="121" spans="1:33" s="53" customFormat="1" ht="18" customHeight="1" x14ac:dyDescent="0.2">
      <c r="A121" s="98"/>
      <c r="B121" s="52"/>
      <c r="C121" s="123"/>
      <c r="D121" s="100"/>
      <c r="E121" s="98"/>
      <c r="F121" s="101"/>
      <c r="G121" s="102"/>
      <c r="H121" s="122"/>
      <c r="I121" s="104"/>
      <c r="J121" s="105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</row>
    <row r="122" spans="1:33" s="53" customFormat="1" ht="18" customHeight="1" x14ac:dyDescent="0.2">
      <c r="A122" s="98"/>
      <c r="B122" s="52"/>
      <c r="C122" s="123"/>
      <c r="D122" s="100"/>
      <c r="E122" s="98"/>
      <c r="F122" s="101"/>
      <c r="G122" s="102"/>
      <c r="H122" s="122"/>
      <c r="I122" s="104"/>
      <c r="J122" s="105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</row>
    <row r="123" spans="1:33" s="53" customFormat="1" ht="18" customHeight="1" x14ac:dyDescent="0.2">
      <c r="A123" s="98"/>
      <c r="B123" s="52"/>
      <c r="C123" s="123"/>
      <c r="D123" s="100"/>
      <c r="E123" s="98"/>
      <c r="F123" s="101"/>
      <c r="G123" s="102"/>
      <c r="H123" s="122"/>
      <c r="I123" s="104"/>
      <c r="J123" s="105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</row>
    <row r="124" spans="1:33" s="53" customFormat="1" ht="18" customHeight="1" x14ac:dyDescent="0.2">
      <c r="A124" s="98"/>
      <c r="B124" s="124"/>
      <c r="C124" s="123"/>
      <c r="D124" s="100"/>
      <c r="E124" s="98"/>
      <c r="F124" s="101"/>
      <c r="G124" s="102"/>
      <c r="H124" s="122"/>
      <c r="I124" s="104"/>
      <c r="J124" s="105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</row>
    <row r="125" spans="1:33" s="53" customFormat="1" ht="18" customHeight="1" x14ac:dyDescent="0.2">
      <c r="A125" s="98"/>
      <c r="B125" s="124"/>
      <c r="C125" s="123"/>
      <c r="D125" s="100"/>
      <c r="E125" s="98"/>
      <c r="F125" s="101"/>
      <c r="G125" s="102"/>
      <c r="H125" s="122"/>
      <c r="I125" s="104"/>
      <c r="J125" s="105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</row>
    <row r="126" spans="1:33" s="53" customFormat="1" ht="18" customHeight="1" x14ac:dyDescent="0.2">
      <c r="A126" s="98"/>
      <c r="B126" s="124"/>
      <c r="C126" s="123"/>
      <c r="D126" s="100"/>
      <c r="E126" s="98"/>
      <c r="F126" s="101"/>
      <c r="G126" s="102"/>
      <c r="H126" s="122"/>
      <c r="I126" s="104"/>
      <c r="J126" s="105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</row>
    <row r="127" spans="1:33" s="53" customFormat="1" ht="18" customHeight="1" x14ac:dyDescent="0.2">
      <c r="A127" s="98"/>
      <c r="B127" s="52"/>
      <c r="C127" s="123"/>
      <c r="D127" s="100"/>
      <c r="E127" s="98"/>
      <c r="F127" s="101"/>
      <c r="G127" s="102"/>
      <c r="H127" s="122"/>
      <c r="I127" s="104"/>
      <c r="J127" s="105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</row>
    <row r="128" spans="1:33" s="53" customFormat="1" ht="18" customHeight="1" x14ac:dyDescent="0.2">
      <c r="A128" s="98"/>
      <c r="B128" s="124"/>
      <c r="C128" s="123"/>
      <c r="D128" s="100"/>
      <c r="E128" s="98"/>
      <c r="F128" s="101"/>
      <c r="G128" s="102"/>
      <c r="H128" s="122"/>
      <c r="I128" s="104"/>
      <c r="J128" s="105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</row>
    <row r="129" spans="1:33" s="53" customFormat="1" ht="18" customHeight="1" x14ac:dyDescent="0.2">
      <c r="A129" s="98"/>
      <c r="B129" s="52"/>
      <c r="C129" s="123"/>
      <c r="D129" s="100"/>
      <c r="E129" s="98"/>
      <c r="F129" s="101"/>
      <c r="G129" s="102"/>
      <c r="H129" s="122"/>
      <c r="I129" s="104"/>
      <c r="J129" s="105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</row>
    <row r="130" spans="1:33" s="53" customFormat="1" ht="18" customHeight="1" x14ac:dyDescent="0.2">
      <c r="A130" s="98"/>
      <c r="B130" s="124"/>
      <c r="C130" s="123"/>
      <c r="D130" s="100"/>
      <c r="E130" s="98"/>
      <c r="F130" s="101"/>
      <c r="G130" s="102"/>
      <c r="H130" s="122"/>
      <c r="I130" s="104"/>
      <c r="J130" s="105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</row>
    <row r="131" spans="1:33" s="53" customFormat="1" ht="18" customHeight="1" x14ac:dyDescent="0.2">
      <c r="A131" s="98"/>
      <c r="B131" s="52"/>
      <c r="C131" s="123"/>
      <c r="D131" s="100"/>
      <c r="E131" s="98"/>
      <c r="F131" s="101"/>
      <c r="G131" s="102"/>
      <c r="H131" s="122"/>
      <c r="I131" s="104"/>
      <c r="J131" s="105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</row>
    <row r="132" spans="1:33" s="53" customFormat="1" ht="18" customHeight="1" x14ac:dyDescent="0.2">
      <c r="A132" s="98"/>
      <c r="B132" s="52"/>
      <c r="C132" s="123"/>
      <c r="D132" s="100"/>
      <c r="E132" s="98"/>
      <c r="F132" s="101"/>
      <c r="G132" s="102"/>
      <c r="H132" s="122"/>
      <c r="I132" s="104"/>
      <c r="J132" s="105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</row>
    <row r="133" spans="1:33" s="53" customFormat="1" ht="18" customHeight="1" x14ac:dyDescent="0.2">
      <c r="A133" s="98"/>
      <c r="B133" s="52"/>
      <c r="C133" s="123"/>
      <c r="D133" s="100"/>
      <c r="E133" s="98"/>
      <c r="F133" s="101"/>
      <c r="G133" s="102"/>
      <c r="H133" s="122"/>
      <c r="I133" s="104"/>
      <c r="J133" s="105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</row>
    <row r="134" spans="1:33" s="53" customFormat="1" ht="18" customHeight="1" x14ac:dyDescent="0.2">
      <c r="A134" s="98"/>
      <c r="B134" s="124"/>
      <c r="C134" s="123"/>
      <c r="D134" s="100"/>
      <c r="E134" s="98"/>
      <c r="F134" s="101"/>
      <c r="G134" s="102"/>
      <c r="H134" s="122"/>
      <c r="I134" s="104"/>
      <c r="J134" s="105"/>
      <c r="K134" s="52"/>
      <c r="L134" s="52"/>
      <c r="M134" s="52"/>
    </row>
    <row r="135" spans="1:33" s="53" customFormat="1" ht="18" customHeight="1" x14ac:dyDescent="0.2">
      <c r="A135" s="98"/>
      <c r="B135" s="52"/>
      <c r="C135" s="123"/>
      <c r="D135" s="100"/>
      <c r="E135" s="98"/>
      <c r="F135" s="101"/>
      <c r="G135" s="102"/>
      <c r="H135" s="122"/>
      <c r="I135" s="104"/>
      <c r="J135" s="105"/>
      <c r="K135" s="52"/>
      <c r="L135" s="52"/>
      <c r="M135" s="52"/>
    </row>
    <row r="136" spans="1:33" s="53" customFormat="1" ht="18" customHeight="1" x14ac:dyDescent="0.2">
      <c r="A136" s="98"/>
      <c r="B136" s="124"/>
      <c r="C136" s="123"/>
      <c r="D136" s="100"/>
      <c r="E136" s="98"/>
      <c r="F136" s="101"/>
      <c r="G136" s="102"/>
      <c r="H136" s="122"/>
      <c r="I136" s="104"/>
      <c r="J136" s="105"/>
      <c r="K136" s="52"/>
      <c r="L136" s="52"/>
      <c r="M136" s="52"/>
    </row>
    <row r="137" spans="1:33" s="53" customFormat="1" ht="18" customHeight="1" x14ac:dyDescent="0.2">
      <c r="A137" s="98"/>
      <c r="B137" s="124"/>
      <c r="C137" s="123"/>
      <c r="D137" s="100"/>
      <c r="E137" s="98"/>
      <c r="F137" s="101"/>
      <c r="G137" s="102"/>
      <c r="H137" s="122"/>
      <c r="I137" s="104"/>
      <c r="J137" s="105"/>
      <c r="K137" s="52"/>
      <c r="L137" s="52"/>
      <c r="M137" s="52"/>
    </row>
    <row r="138" spans="1:33" s="53" customFormat="1" ht="18" customHeight="1" x14ac:dyDescent="0.2">
      <c r="A138" s="98"/>
      <c r="B138" s="124"/>
      <c r="C138" s="123"/>
      <c r="D138" s="100"/>
      <c r="E138" s="98"/>
      <c r="F138" s="101"/>
      <c r="G138" s="102"/>
      <c r="H138" s="122"/>
      <c r="I138" s="104"/>
      <c r="J138" s="105"/>
      <c r="K138" s="52"/>
      <c r="L138" s="52"/>
      <c r="M138" s="52"/>
    </row>
    <row r="139" spans="1:33" s="53" customFormat="1" ht="18" customHeight="1" x14ac:dyDescent="0.2">
      <c r="A139" s="98"/>
      <c r="B139" s="52"/>
      <c r="C139" s="123"/>
      <c r="D139" s="100"/>
      <c r="E139" s="98"/>
      <c r="F139" s="101"/>
      <c r="G139" s="102"/>
      <c r="H139" s="122"/>
      <c r="I139" s="104"/>
      <c r="J139" s="105"/>
      <c r="K139" s="52"/>
      <c r="L139" s="52"/>
      <c r="M139" s="52"/>
    </row>
    <row r="140" spans="1:33" s="53" customFormat="1" ht="18" customHeight="1" x14ac:dyDescent="0.2">
      <c r="A140" s="98"/>
      <c r="B140" s="52"/>
      <c r="C140" s="123"/>
      <c r="D140" s="100"/>
      <c r="E140" s="98"/>
      <c r="F140" s="101"/>
      <c r="G140" s="102"/>
      <c r="H140" s="122"/>
      <c r="I140" s="104"/>
      <c r="J140" s="105"/>
      <c r="K140" s="52"/>
      <c r="L140" s="52"/>
      <c r="M140" s="52"/>
    </row>
    <row r="141" spans="1:33" ht="18" customHeight="1" x14ac:dyDescent="0.2">
      <c r="A141" s="106"/>
      <c r="B141" s="10"/>
      <c r="C141" s="10"/>
      <c r="D141" s="108"/>
      <c r="E141" s="106"/>
      <c r="F141" s="109"/>
      <c r="G141" s="110"/>
      <c r="H141" s="125"/>
      <c r="I141" s="126"/>
      <c r="J141" s="127"/>
      <c r="K141" s="10"/>
      <c r="L141" s="10"/>
      <c r="M141" s="10"/>
    </row>
    <row r="142" spans="1:33" ht="18" customHeight="1" x14ac:dyDescent="0.2">
      <c r="A142" s="161"/>
      <c r="B142" s="84"/>
      <c r="C142" s="84"/>
      <c r="D142" s="162"/>
      <c r="E142" s="161"/>
      <c r="F142" s="163"/>
      <c r="G142" s="164"/>
      <c r="H142" s="166"/>
      <c r="I142" s="167"/>
      <c r="J142" s="168"/>
      <c r="K142" s="84"/>
      <c r="L142" s="84"/>
      <c r="M142" s="84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1:33" ht="18" customHeight="1" x14ac:dyDescent="0.2">
      <c r="A143" s="161"/>
      <c r="B143" s="154"/>
      <c r="C143" s="84"/>
      <c r="D143" s="162"/>
      <c r="E143" s="161"/>
      <c r="F143" s="163"/>
      <c r="G143" s="164"/>
      <c r="H143" s="166"/>
      <c r="I143" s="167"/>
      <c r="J143" s="168"/>
      <c r="K143" s="84"/>
      <c r="L143" s="84"/>
      <c r="M143" s="84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1:33" ht="18" customHeight="1" x14ac:dyDescent="0.2">
      <c r="A144" s="143"/>
      <c r="B144" s="145"/>
      <c r="C144" s="145"/>
      <c r="D144" s="146"/>
      <c r="E144" s="143"/>
      <c r="F144" s="147"/>
      <c r="G144" s="148"/>
      <c r="H144" s="149"/>
      <c r="I144" s="150"/>
      <c r="J144" s="151"/>
      <c r="K144" s="84"/>
      <c r="L144" s="84"/>
      <c r="M144" s="84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1:25" ht="18" customHeight="1" x14ac:dyDescent="0.2">
      <c r="A145" s="143"/>
      <c r="B145" s="144"/>
      <c r="C145" s="145"/>
      <c r="D145" s="146"/>
      <c r="E145" s="143"/>
      <c r="F145" s="147"/>
      <c r="G145" s="148"/>
      <c r="H145" s="149"/>
      <c r="I145" s="150"/>
      <c r="J145" s="151"/>
      <c r="K145" s="84"/>
      <c r="L145" s="84"/>
      <c r="M145" s="84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1:25" ht="18" customHeight="1" x14ac:dyDescent="0.2">
      <c r="A146" s="143"/>
      <c r="B146" s="144"/>
      <c r="C146" s="145"/>
      <c r="D146" s="146"/>
      <c r="E146" s="143"/>
      <c r="F146" s="147"/>
      <c r="G146" s="148"/>
      <c r="H146" s="149"/>
      <c r="I146" s="150"/>
      <c r="J146" s="151"/>
      <c r="K146" s="84"/>
      <c r="L146" s="84"/>
      <c r="M146" s="84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1:25" ht="18" customHeight="1" x14ac:dyDescent="0.2">
      <c r="A147" s="143"/>
      <c r="B147" s="144"/>
      <c r="C147" s="145"/>
      <c r="D147" s="146"/>
      <c r="E147" s="143"/>
      <c r="F147" s="147"/>
      <c r="G147" s="148"/>
      <c r="H147" s="149"/>
      <c r="I147" s="150"/>
      <c r="J147" s="151"/>
      <c r="K147" s="84"/>
      <c r="L147" s="84"/>
      <c r="M147" s="84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1:25" ht="18" customHeight="1" x14ac:dyDescent="0.2">
      <c r="A148" s="143"/>
      <c r="B148" s="145"/>
      <c r="C148" s="145"/>
      <c r="D148" s="146"/>
      <c r="E148" s="143"/>
      <c r="F148" s="147"/>
      <c r="G148" s="148"/>
      <c r="H148" s="149"/>
      <c r="I148" s="150"/>
      <c r="J148" s="151"/>
      <c r="K148" s="84"/>
      <c r="L148" s="84"/>
      <c r="M148" s="84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1:25" ht="18" customHeight="1" x14ac:dyDescent="0.2">
      <c r="A149" s="143"/>
      <c r="B149" s="145"/>
      <c r="C149" s="145"/>
      <c r="D149" s="146"/>
      <c r="E149" s="143"/>
      <c r="F149" s="147"/>
      <c r="G149" s="148"/>
      <c r="H149" s="149"/>
      <c r="I149" s="150"/>
      <c r="J149" s="151"/>
      <c r="K149" s="84"/>
      <c r="L149" s="84"/>
      <c r="M149" s="84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1:25" ht="18" customHeight="1" x14ac:dyDescent="0.2">
      <c r="A150" s="143"/>
      <c r="B150" s="145"/>
      <c r="C150" s="145"/>
      <c r="D150" s="146"/>
      <c r="E150" s="143"/>
      <c r="F150" s="147"/>
      <c r="G150" s="148"/>
      <c r="H150" s="149"/>
      <c r="I150" s="165"/>
      <c r="J150" s="151"/>
      <c r="K150" s="84"/>
      <c r="L150" s="84"/>
      <c r="M150" s="84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1:25" ht="18" customHeight="1" x14ac:dyDescent="0.2">
      <c r="A151" s="161"/>
      <c r="B151" s="84"/>
      <c r="C151" s="84"/>
      <c r="D151" s="162"/>
      <c r="E151" s="161"/>
      <c r="F151" s="163"/>
      <c r="G151" s="164"/>
      <c r="H151" s="166"/>
      <c r="I151" s="167"/>
      <c r="J151" s="168"/>
      <c r="K151" s="84"/>
      <c r="L151" s="84"/>
      <c r="M151" s="84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1:25" ht="18" customHeight="1" x14ac:dyDescent="0.2">
      <c r="A152" s="161"/>
      <c r="B152" s="84"/>
      <c r="C152" s="84"/>
      <c r="D152" s="162"/>
      <c r="E152" s="161"/>
      <c r="F152" s="163"/>
      <c r="G152" s="164"/>
      <c r="H152" s="166"/>
      <c r="I152" s="167"/>
      <c r="J152" s="168"/>
      <c r="K152" s="84"/>
      <c r="L152" s="84"/>
      <c r="M152" s="10"/>
    </row>
    <row r="153" spans="1:25" ht="18" customHeight="1" x14ac:dyDescent="0.2">
      <c r="A153" s="161"/>
      <c r="B153" s="154"/>
      <c r="C153" s="84"/>
      <c r="D153" s="162"/>
      <c r="E153" s="161"/>
      <c r="F153" s="163"/>
      <c r="G153" s="164"/>
      <c r="H153" s="166"/>
      <c r="I153" s="167"/>
      <c r="J153" s="168"/>
      <c r="K153" s="84"/>
      <c r="L153" s="84"/>
      <c r="M153" s="10"/>
    </row>
    <row r="154" spans="1:25" ht="18" customHeight="1" x14ac:dyDescent="0.2">
      <c r="A154" s="161"/>
      <c r="B154" s="84"/>
      <c r="C154" s="84"/>
      <c r="D154" s="162"/>
      <c r="E154" s="84"/>
      <c r="F154" s="163"/>
      <c r="G154" s="164"/>
      <c r="H154" s="166"/>
      <c r="I154" s="167"/>
      <c r="J154" s="168"/>
      <c r="K154" s="84"/>
      <c r="L154" s="84"/>
      <c r="M154" s="10"/>
    </row>
    <row r="155" spans="1:25" ht="18" customHeight="1" x14ac:dyDescent="0.2">
      <c r="A155" s="161"/>
      <c r="B155" s="84"/>
      <c r="C155" s="84"/>
      <c r="D155" s="162"/>
      <c r="E155" s="84"/>
      <c r="F155" s="163"/>
      <c r="G155" s="164"/>
      <c r="H155" s="166"/>
      <c r="I155" s="167"/>
      <c r="J155" s="168"/>
      <c r="K155" s="84"/>
      <c r="L155" s="84"/>
      <c r="M155" s="10"/>
    </row>
    <row r="156" spans="1:25" ht="18" customHeight="1" x14ac:dyDescent="0.2">
      <c r="A156" s="161"/>
      <c r="B156" s="84"/>
      <c r="C156" s="84"/>
      <c r="D156" s="162"/>
      <c r="E156" s="84"/>
      <c r="F156" s="163"/>
      <c r="G156" s="164"/>
      <c r="H156" s="166"/>
      <c r="I156" s="167"/>
      <c r="J156" s="168"/>
      <c r="K156" s="84"/>
      <c r="L156" s="84"/>
      <c r="M156" s="10"/>
    </row>
    <row r="157" spans="1:25" ht="18" customHeight="1" x14ac:dyDescent="0.2">
      <c r="A157" s="161"/>
      <c r="B157" s="84"/>
      <c r="C157" s="84"/>
      <c r="D157" s="162"/>
      <c r="E157" s="84"/>
      <c r="F157" s="163"/>
      <c r="G157" s="164"/>
      <c r="H157" s="166"/>
      <c r="I157" s="167"/>
      <c r="J157" s="168"/>
      <c r="K157" s="84"/>
      <c r="L157" s="84"/>
      <c r="M157" s="10"/>
    </row>
    <row r="158" spans="1:25" ht="18" customHeight="1" x14ac:dyDescent="0.2">
      <c r="A158" s="161"/>
      <c r="B158" s="84"/>
      <c r="C158" s="84"/>
      <c r="D158" s="162"/>
      <c r="E158" s="84"/>
      <c r="F158" s="163"/>
      <c r="G158" s="164"/>
      <c r="H158" s="166"/>
      <c r="I158" s="167"/>
      <c r="J158" s="168"/>
      <c r="K158" s="84"/>
      <c r="L158" s="84"/>
      <c r="M158" s="10"/>
    </row>
    <row r="159" spans="1:25" ht="18" customHeight="1" x14ac:dyDescent="0.2">
      <c r="A159" s="161"/>
      <c r="B159" s="84"/>
      <c r="C159" s="84"/>
      <c r="D159" s="162"/>
      <c r="E159" s="84"/>
      <c r="F159" s="163"/>
      <c r="G159" s="164"/>
      <c r="H159" s="166"/>
      <c r="I159" s="167"/>
      <c r="J159" s="168"/>
      <c r="K159" s="84"/>
      <c r="L159" s="84"/>
      <c r="M159" s="10"/>
    </row>
    <row r="160" spans="1:25" ht="18" customHeight="1" x14ac:dyDescent="0.2">
      <c r="A160" s="161"/>
      <c r="B160" s="84"/>
      <c r="C160" s="84"/>
      <c r="D160" s="162"/>
      <c r="E160" s="84"/>
      <c r="F160" s="163"/>
      <c r="G160" s="164"/>
      <c r="H160" s="166"/>
      <c r="I160" s="167"/>
      <c r="J160" s="168"/>
      <c r="K160" s="84"/>
      <c r="L160" s="84"/>
      <c r="M160" s="10"/>
    </row>
    <row r="161" spans="1:13" ht="18" customHeight="1" x14ac:dyDescent="0.2">
      <c r="A161" s="161"/>
      <c r="B161" s="84"/>
      <c r="C161" s="84"/>
      <c r="D161" s="162"/>
      <c r="E161" s="84"/>
      <c r="F161" s="163"/>
      <c r="G161" s="164"/>
      <c r="H161" s="166"/>
      <c r="I161" s="167"/>
      <c r="J161" s="168"/>
      <c r="K161" s="84"/>
      <c r="L161" s="84"/>
      <c r="M161" s="10"/>
    </row>
    <row r="162" spans="1:13" ht="18" customHeight="1" x14ac:dyDescent="0.2">
      <c r="A162" s="161"/>
      <c r="B162" s="84"/>
      <c r="C162" s="84"/>
      <c r="D162" s="162"/>
      <c r="E162" s="84"/>
      <c r="F162" s="163"/>
      <c r="G162" s="164"/>
      <c r="H162" s="166"/>
      <c r="I162" s="167"/>
      <c r="J162" s="168"/>
      <c r="K162" s="84"/>
      <c r="L162" s="84"/>
      <c r="M162" s="10"/>
    </row>
    <row r="163" spans="1:13" ht="18" customHeight="1" x14ac:dyDescent="0.2">
      <c r="A163" s="161"/>
      <c r="B163" s="84"/>
      <c r="C163" s="84"/>
      <c r="D163" s="162"/>
      <c r="E163" s="161"/>
      <c r="F163" s="163"/>
      <c r="G163" s="164"/>
      <c r="H163" s="166"/>
      <c r="I163" s="167"/>
      <c r="J163" s="168"/>
      <c r="K163" s="84"/>
      <c r="L163" s="84"/>
      <c r="M163" s="10"/>
    </row>
    <row r="164" spans="1:13" ht="18" customHeight="1" x14ac:dyDescent="0.2">
      <c r="A164" s="161"/>
      <c r="B164" s="84"/>
      <c r="C164" s="84"/>
      <c r="D164" s="162"/>
      <c r="E164" s="161"/>
      <c r="F164" s="163"/>
      <c r="G164" s="164"/>
      <c r="H164" s="166"/>
      <c r="I164" s="167"/>
      <c r="J164" s="168"/>
      <c r="K164" s="84"/>
      <c r="L164" s="84"/>
      <c r="M164" s="10"/>
    </row>
    <row r="165" spans="1:13" ht="18" customHeight="1" x14ac:dyDescent="0.2">
      <c r="A165" s="161"/>
      <c r="B165" s="84"/>
      <c r="C165" s="84"/>
      <c r="D165" s="162"/>
      <c r="E165" s="161"/>
      <c r="F165" s="163"/>
      <c r="G165" s="164"/>
      <c r="H165" s="166"/>
      <c r="I165" s="167"/>
      <c r="J165" s="168"/>
      <c r="K165" s="84"/>
      <c r="L165" s="84"/>
      <c r="M165" s="10"/>
    </row>
    <row r="166" spans="1:13" s="10" customFormat="1" ht="18" customHeight="1" x14ac:dyDescent="0.2">
      <c r="A166" s="153"/>
      <c r="B166" s="154"/>
      <c r="C166" s="154"/>
      <c r="D166" s="155"/>
      <c r="E166" s="153"/>
      <c r="F166" s="156"/>
      <c r="G166" s="157"/>
      <c r="H166" s="158"/>
      <c r="I166" s="170"/>
      <c r="J166" s="160"/>
      <c r="K166" s="84"/>
      <c r="L166" s="84"/>
    </row>
    <row r="167" spans="1:13" ht="18" customHeight="1" x14ac:dyDescent="0.2">
      <c r="A167" s="143"/>
      <c r="B167" s="145"/>
      <c r="C167" s="145"/>
      <c r="D167" s="146"/>
      <c r="E167" s="143"/>
      <c r="F167" s="147"/>
      <c r="G167" s="148"/>
      <c r="H167" s="149"/>
      <c r="I167" s="165"/>
      <c r="J167" s="151"/>
      <c r="K167" s="84"/>
      <c r="L167" s="84"/>
      <c r="M167" s="10"/>
    </row>
    <row r="168" spans="1:13" ht="21" customHeight="1" x14ac:dyDescent="0.2">
      <c r="A168" s="143"/>
      <c r="B168" s="145"/>
      <c r="C168" s="145"/>
      <c r="D168" s="146"/>
      <c r="E168" s="143"/>
      <c r="F168" s="147"/>
      <c r="G168" s="148"/>
      <c r="H168" s="149"/>
      <c r="I168" s="165"/>
      <c r="J168" s="151"/>
      <c r="K168" s="84"/>
      <c r="L168" s="84"/>
      <c r="M168" s="10"/>
    </row>
    <row r="169" spans="1:13" ht="24" customHeight="1" x14ac:dyDescent="0.2">
      <c r="A169" s="106"/>
      <c r="B169" s="10"/>
      <c r="C169" s="10"/>
      <c r="D169" s="108"/>
      <c r="E169" s="106"/>
      <c r="F169" s="109"/>
      <c r="G169" s="110"/>
      <c r="H169" s="125"/>
      <c r="I169" s="126"/>
      <c r="J169" s="127"/>
      <c r="K169" s="10"/>
      <c r="L169" s="10"/>
      <c r="M169" s="10"/>
    </row>
    <row r="170" spans="1:13" x14ac:dyDescent="0.2">
      <c r="A170" s="106"/>
      <c r="B170" s="10"/>
      <c r="C170" s="10"/>
      <c r="D170" s="108"/>
      <c r="E170" s="106"/>
      <c r="F170" s="109"/>
      <c r="G170" s="110"/>
      <c r="H170" s="128"/>
      <c r="I170" s="126"/>
      <c r="J170" s="127"/>
      <c r="K170" s="10"/>
      <c r="L170" s="10"/>
      <c r="M170" s="10"/>
    </row>
    <row r="171" spans="1:13" x14ac:dyDescent="0.2">
      <c r="A171" s="106"/>
      <c r="B171" s="10"/>
      <c r="C171" s="10"/>
      <c r="D171" s="108"/>
      <c r="E171" s="106"/>
      <c r="F171" s="109"/>
      <c r="G171" s="110"/>
      <c r="H171" s="128"/>
      <c r="I171" s="126"/>
      <c r="J171" s="127"/>
      <c r="K171" s="10"/>
      <c r="L171" s="10"/>
      <c r="M171" s="10"/>
    </row>
    <row r="172" spans="1:13" x14ac:dyDescent="0.2">
      <c r="A172" s="106"/>
      <c r="B172" s="10"/>
      <c r="C172" s="10"/>
      <c r="D172" s="108"/>
      <c r="E172" s="106"/>
      <c r="F172" s="109"/>
      <c r="G172" s="110"/>
      <c r="H172" s="128"/>
      <c r="I172" s="126"/>
      <c r="J172" s="127"/>
      <c r="K172" s="10"/>
      <c r="L172" s="10"/>
      <c r="M172" s="10"/>
    </row>
    <row r="173" spans="1:13" x14ac:dyDescent="0.2">
      <c r="A173" s="106"/>
      <c r="B173" s="10"/>
      <c r="C173" s="10"/>
      <c r="D173" s="108"/>
      <c r="E173" s="106"/>
      <c r="F173" s="109"/>
      <c r="G173" s="110"/>
      <c r="H173" s="128"/>
      <c r="I173" s="126"/>
      <c r="J173" s="127"/>
      <c r="K173" s="10"/>
      <c r="L173" s="10"/>
      <c r="M173" s="10"/>
    </row>
    <row r="174" spans="1:13" x14ac:dyDescent="0.2">
      <c r="A174" s="106"/>
      <c r="B174" s="10"/>
      <c r="C174" s="10"/>
      <c r="D174" s="108"/>
      <c r="E174" s="106"/>
      <c r="F174" s="109"/>
      <c r="G174" s="110"/>
      <c r="H174" s="128"/>
      <c r="I174" s="126"/>
      <c r="J174" s="127"/>
      <c r="K174" s="10"/>
      <c r="L174" s="10"/>
      <c r="M174" s="10"/>
    </row>
    <row r="175" spans="1:13" x14ac:dyDescent="0.2">
      <c r="A175" s="106"/>
      <c r="B175" s="10"/>
      <c r="C175" s="10"/>
      <c r="D175" s="108"/>
      <c r="E175" s="106"/>
      <c r="F175" s="109"/>
      <c r="G175" s="110"/>
      <c r="H175" s="128"/>
      <c r="I175" s="126"/>
      <c r="J175" s="127"/>
      <c r="K175" s="10"/>
      <c r="L175" s="10"/>
      <c r="M175" s="10"/>
    </row>
    <row r="176" spans="1:13" x14ac:dyDescent="0.2">
      <c r="A176" s="106"/>
      <c r="B176" s="10"/>
      <c r="C176" s="10"/>
      <c r="D176" s="108"/>
      <c r="E176" s="106"/>
      <c r="F176" s="109"/>
      <c r="G176" s="110"/>
      <c r="H176" s="128"/>
      <c r="I176" s="126"/>
      <c r="J176" s="127"/>
      <c r="K176" s="10"/>
      <c r="L176" s="10"/>
      <c r="M176" s="10"/>
    </row>
    <row r="177" spans="1:13" x14ac:dyDescent="0.2">
      <c r="A177" s="106"/>
      <c r="B177" s="10"/>
      <c r="C177" s="10"/>
      <c r="D177" s="108"/>
      <c r="E177" s="106"/>
      <c r="F177" s="109"/>
      <c r="G177" s="110"/>
      <c r="H177" s="128"/>
      <c r="I177" s="126"/>
      <c r="J177" s="127"/>
      <c r="K177" s="10"/>
      <c r="L177" s="10"/>
      <c r="M177" s="10"/>
    </row>
    <row r="178" spans="1:13" x14ac:dyDescent="0.2">
      <c r="A178" s="106"/>
      <c r="B178" s="10"/>
      <c r="C178" s="10"/>
      <c r="D178" s="108"/>
      <c r="E178" s="106"/>
      <c r="F178" s="109"/>
      <c r="G178" s="110"/>
      <c r="H178" s="128"/>
      <c r="I178" s="126"/>
      <c r="J178" s="127"/>
      <c r="K178" s="10"/>
      <c r="L178" s="10"/>
      <c r="M178" s="10"/>
    </row>
  </sheetData>
  <pageMargins left="0.70866141732283472" right="0.70866141732283472" top="0.35433070866141736" bottom="0.35433070866141736" header="0.31496062992125984" footer="0.31496062992125984"/>
  <pageSetup paperSize="9" scale="63" fitToHeight="0" orientation="landscape" r:id="rId1"/>
  <headerFooter alignWithMargins="0">
    <oddHeader>&amp;R&amp;P</oddHeader>
  </headerFooter>
  <rowBreaks count="3" manualBreakCount="3">
    <brk id="43" max="10" man="1"/>
    <brk id="95" max="10" man="1"/>
    <brk id="1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0"/>
  <sheetViews>
    <sheetView view="pageBreakPreview" zoomScale="90" zoomScaleNormal="75" zoomScaleSheetLayoutView="90" zoomScalePageLayoutView="75" workbookViewId="0">
      <selection activeCell="B155" sqref="B155"/>
    </sheetView>
  </sheetViews>
  <sheetFormatPr defaultColWidth="9.140625" defaultRowHeight="12.75" x14ac:dyDescent="0.2"/>
  <cols>
    <col min="1" max="1" width="11.5703125" style="200" customWidth="1"/>
    <col min="2" max="2" width="70.28515625" style="2" bestFit="1" customWidth="1"/>
    <col min="3" max="3" width="11.5703125" style="2" bestFit="1" customWidth="1"/>
    <col min="4" max="4" width="10.42578125" style="3" bestFit="1" customWidth="1"/>
    <col min="5" max="5" width="9.7109375" style="4" bestFit="1" customWidth="1"/>
    <col min="6" max="6" width="16.7109375" style="5" bestFit="1" customWidth="1"/>
    <col min="7" max="7" width="10.85546875" style="6" customWidth="1"/>
    <col min="8" max="8" width="15.42578125" style="8" customWidth="1"/>
    <col min="9" max="9" width="12.5703125" style="8" customWidth="1"/>
    <col min="10" max="16384" width="9.140625" style="2"/>
  </cols>
  <sheetData>
    <row r="1" spans="1:33" ht="18" customHeight="1" thickBot="1" x14ac:dyDescent="0.25">
      <c r="A1" s="1" t="s">
        <v>0</v>
      </c>
    </row>
    <row r="2" spans="1:33" s="10" customFormat="1" ht="18" customHeight="1" x14ac:dyDescent="0.2">
      <c r="A2" s="198"/>
      <c r="B2" s="12" t="s">
        <v>1</v>
      </c>
      <c r="C2" s="13" t="s">
        <v>2</v>
      </c>
      <c r="D2" s="367" t="s">
        <v>3</v>
      </c>
      <c r="E2" s="11" t="s">
        <v>4</v>
      </c>
      <c r="F2" s="271" t="s">
        <v>5</v>
      </c>
      <c r="G2" s="16" t="s">
        <v>6</v>
      </c>
      <c r="H2" s="307" t="s">
        <v>7</v>
      </c>
      <c r="I2" s="173" t="s">
        <v>8</v>
      </c>
    </row>
    <row r="3" spans="1:33" ht="18" customHeight="1" thickBot="1" x14ac:dyDescent="0.25">
      <c r="A3" s="199"/>
      <c r="B3" s="22"/>
      <c r="C3" s="23" t="s">
        <v>11</v>
      </c>
      <c r="D3" s="368"/>
      <c r="E3" s="21"/>
      <c r="F3" s="272"/>
      <c r="G3" s="172"/>
      <c r="H3" s="308"/>
      <c r="I3" s="174" t="s">
        <v>12</v>
      </c>
    </row>
    <row r="4" spans="1:33" ht="16.5" customHeight="1" thickBot="1" x14ac:dyDescent="0.25">
      <c r="A4" s="201"/>
      <c r="B4" s="216" t="s">
        <v>179</v>
      </c>
      <c r="C4" s="188"/>
      <c r="D4" s="189"/>
      <c r="E4" s="190"/>
      <c r="F4" s="191">
        <f>SUM(F5:F71)</f>
        <v>15751009</v>
      </c>
      <c r="G4" s="192"/>
      <c r="H4" s="193"/>
      <c r="I4" s="19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s="53" customFormat="1" ht="16.5" customHeight="1" x14ac:dyDescent="0.2">
      <c r="A5" s="195">
        <v>1</v>
      </c>
      <c r="B5" s="185" t="s">
        <v>296</v>
      </c>
      <c r="C5" s="180" t="s">
        <v>298</v>
      </c>
      <c r="D5" s="186" t="s">
        <v>297</v>
      </c>
      <c r="E5" s="258" t="s">
        <v>16</v>
      </c>
      <c r="F5" s="257">
        <v>5000</v>
      </c>
      <c r="G5" s="287" t="s">
        <v>299</v>
      </c>
      <c r="H5" s="286" t="s">
        <v>165</v>
      </c>
      <c r="I5" s="327" t="s">
        <v>300</v>
      </c>
      <c r="J5" s="52"/>
    </row>
    <row r="6" spans="1:33" s="53" customFormat="1" ht="18" customHeight="1" x14ac:dyDescent="0.2">
      <c r="A6" s="195">
        <v>2</v>
      </c>
      <c r="B6" s="185" t="s">
        <v>24</v>
      </c>
      <c r="C6" s="180" t="s">
        <v>22</v>
      </c>
      <c r="D6" s="186" t="s">
        <v>25</v>
      </c>
      <c r="E6" s="258" t="s">
        <v>16</v>
      </c>
      <c r="F6" s="257">
        <v>20000</v>
      </c>
      <c r="G6" s="288">
        <v>20291</v>
      </c>
      <c r="H6" s="286" t="s">
        <v>26</v>
      </c>
      <c r="I6" s="328">
        <v>42750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3" customFormat="1" ht="18" customHeight="1" x14ac:dyDescent="0.2">
      <c r="A7" s="195">
        <v>3</v>
      </c>
      <c r="B7" s="185" t="s">
        <v>302</v>
      </c>
      <c r="C7" s="180" t="s">
        <v>298</v>
      </c>
      <c r="D7" s="186" t="s">
        <v>301</v>
      </c>
      <c r="E7" s="258" t="s">
        <v>16</v>
      </c>
      <c r="F7" s="257">
        <v>2000</v>
      </c>
      <c r="G7" s="288">
        <v>21088</v>
      </c>
      <c r="H7" s="286" t="s">
        <v>303</v>
      </c>
      <c r="I7" s="328" t="s">
        <v>300</v>
      </c>
      <c r="J7" s="10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s="53" customFormat="1" ht="18" customHeight="1" x14ac:dyDescent="0.2">
      <c r="A8" s="195">
        <v>4</v>
      </c>
      <c r="B8" s="185" t="s">
        <v>305</v>
      </c>
      <c r="C8" s="180" t="s">
        <v>2</v>
      </c>
      <c r="D8" s="186" t="s">
        <v>304</v>
      </c>
      <c r="E8" s="258" t="s">
        <v>16</v>
      </c>
      <c r="F8" s="257">
        <v>45000</v>
      </c>
      <c r="G8" s="288">
        <v>21067</v>
      </c>
      <c r="H8" s="286" t="s">
        <v>306</v>
      </c>
      <c r="I8" s="328" t="s">
        <v>300</v>
      </c>
      <c r="J8" s="10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</row>
    <row r="9" spans="1:33" s="53" customFormat="1" ht="18" customHeight="1" x14ac:dyDescent="0.2">
      <c r="A9" s="195">
        <v>5</v>
      </c>
      <c r="B9" s="185" t="s">
        <v>309</v>
      </c>
      <c r="C9" s="180" t="s">
        <v>22</v>
      </c>
      <c r="D9" s="186" t="s">
        <v>308</v>
      </c>
      <c r="E9" s="258" t="s">
        <v>16</v>
      </c>
      <c r="F9" s="257">
        <v>4000</v>
      </c>
      <c r="G9" s="288">
        <v>22121</v>
      </c>
      <c r="H9" s="286" t="s">
        <v>140</v>
      </c>
      <c r="I9" s="328"/>
      <c r="J9" s="10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s="53" customFormat="1" ht="18" customHeight="1" x14ac:dyDescent="0.2">
      <c r="A10" s="195">
        <v>6</v>
      </c>
      <c r="B10" s="43" t="s">
        <v>13</v>
      </c>
      <c r="C10" s="33" t="s">
        <v>14</v>
      </c>
      <c r="D10" s="242" t="s">
        <v>15</v>
      </c>
      <c r="E10" s="87" t="s">
        <v>16</v>
      </c>
      <c r="F10" s="273">
        <v>976000</v>
      </c>
      <c r="G10" s="289">
        <v>20095</v>
      </c>
      <c r="H10" s="309" t="s">
        <v>17</v>
      </c>
      <c r="I10" s="329" t="s">
        <v>18</v>
      </c>
      <c r="J10" s="52"/>
    </row>
    <row r="11" spans="1:33" s="53" customFormat="1" ht="18" customHeight="1" x14ac:dyDescent="0.2">
      <c r="A11" s="195">
        <v>7</v>
      </c>
      <c r="B11" s="73" t="s">
        <v>21</v>
      </c>
      <c r="C11" s="65" t="s">
        <v>22</v>
      </c>
      <c r="D11" s="243" t="s">
        <v>15</v>
      </c>
      <c r="E11" s="42" t="s">
        <v>16</v>
      </c>
      <c r="F11" s="274">
        <v>4815000</v>
      </c>
      <c r="G11" s="290">
        <v>20096</v>
      </c>
      <c r="H11" s="310" t="s">
        <v>17</v>
      </c>
      <c r="I11" s="330">
        <v>42825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53" customFormat="1" ht="18" customHeight="1" x14ac:dyDescent="0.2">
      <c r="A12" s="195">
        <v>8</v>
      </c>
      <c r="B12" s="177" t="s">
        <v>177</v>
      </c>
      <c r="C12" s="176" t="s">
        <v>22</v>
      </c>
      <c r="D12" s="244" t="s">
        <v>178</v>
      </c>
      <c r="E12" s="259" t="s">
        <v>16</v>
      </c>
      <c r="F12" s="274">
        <v>3002059</v>
      </c>
      <c r="G12" s="291">
        <v>22632</v>
      </c>
      <c r="H12" s="311" t="s">
        <v>165</v>
      </c>
      <c r="I12" s="331">
        <v>42870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2.5" x14ac:dyDescent="0.2">
      <c r="A13" s="195">
        <v>9</v>
      </c>
      <c r="B13" s="177" t="s">
        <v>310</v>
      </c>
      <c r="C13" s="176" t="s">
        <v>298</v>
      </c>
      <c r="D13" s="244" t="s">
        <v>311</v>
      </c>
      <c r="E13" s="259" t="s">
        <v>16</v>
      </c>
      <c r="F13" s="274">
        <v>5000</v>
      </c>
      <c r="G13" s="291">
        <v>240440</v>
      </c>
      <c r="H13" s="311" t="s">
        <v>321</v>
      </c>
      <c r="I13" s="348" t="s">
        <v>322</v>
      </c>
    </row>
    <row r="14" spans="1:33" ht="18" customHeight="1" x14ac:dyDescent="0.2">
      <c r="A14" s="195">
        <v>10</v>
      </c>
      <c r="B14" s="177" t="s">
        <v>323</v>
      </c>
      <c r="C14" s="176" t="s">
        <v>298</v>
      </c>
      <c r="D14" s="244" t="s">
        <v>312</v>
      </c>
      <c r="E14" s="259" t="s">
        <v>16</v>
      </c>
      <c r="F14" s="274">
        <v>3000</v>
      </c>
      <c r="G14" s="291">
        <v>240234</v>
      </c>
      <c r="H14" s="311" t="s">
        <v>324</v>
      </c>
      <c r="I14" s="331" t="s">
        <v>300</v>
      </c>
    </row>
    <row r="15" spans="1:33" ht="18" customHeight="1" x14ac:dyDescent="0.2">
      <c r="A15" s="195">
        <v>11</v>
      </c>
      <c r="B15" s="175" t="s">
        <v>33</v>
      </c>
      <c r="C15" s="176" t="s">
        <v>22</v>
      </c>
      <c r="D15" s="244" t="s">
        <v>34</v>
      </c>
      <c r="E15" s="259" t="s">
        <v>16</v>
      </c>
      <c r="F15" s="274">
        <v>4400</v>
      </c>
      <c r="G15" s="291">
        <v>20301</v>
      </c>
      <c r="H15" s="311" t="s">
        <v>31</v>
      </c>
      <c r="I15" s="331">
        <v>42766</v>
      </c>
    </row>
    <row r="16" spans="1:33" ht="18" customHeight="1" x14ac:dyDescent="0.2">
      <c r="A16" s="195">
        <v>12</v>
      </c>
      <c r="B16" s="175" t="s">
        <v>35</v>
      </c>
      <c r="C16" s="176" t="s">
        <v>22</v>
      </c>
      <c r="D16" s="244" t="s">
        <v>34</v>
      </c>
      <c r="E16" s="259" t="s">
        <v>16</v>
      </c>
      <c r="F16" s="274">
        <v>388600</v>
      </c>
      <c r="G16" s="291">
        <v>20312</v>
      </c>
      <c r="H16" s="311" t="s">
        <v>31</v>
      </c>
      <c r="I16" s="331">
        <v>42766</v>
      </c>
    </row>
    <row r="17" spans="1:9" ht="18" customHeight="1" x14ac:dyDescent="0.2">
      <c r="A17" s="195">
        <v>13</v>
      </c>
      <c r="B17" s="175" t="s">
        <v>36</v>
      </c>
      <c r="C17" s="176" t="s">
        <v>22</v>
      </c>
      <c r="D17" s="244" t="s">
        <v>34</v>
      </c>
      <c r="E17" s="259" t="s">
        <v>16</v>
      </c>
      <c r="F17" s="274">
        <v>26800</v>
      </c>
      <c r="G17" s="291">
        <v>20308</v>
      </c>
      <c r="H17" s="311" t="s">
        <v>31</v>
      </c>
      <c r="I17" s="331">
        <v>42766</v>
      </c>
    </row>
    <row r="18" spans="1:9" ht="18" customHeight="1" x14ac:dyDescent="0.2">
      <c r="A18" s="195">
        <v>14</v>
      </c>
      <c r="B18" s="175" t="s">
        <v>37</v>
      </c>
      <c r="C18" s="176" t="s">
        <v>22</v>
      </c>
      <c r="D18" s="244" t="s">
        <v>34</v>
      </c>
      <c r="E18" s="259" t="s">
        <v>16</v>
      </c>
      <c r="F18" s="274">
        <v>845400</v>
      </c>
      <c r="G18" s="291">
        <v>20313</v>
      </c>
      <c r="H18" s="311" t="s">
        <v>31</v>
      </c>
      <c r="I18" s="331">
        <v>42766</v>
      </c>
    </row>
    <row r="19" spans="1:9" ht="18" customHeight="1" x14ac:dyDescent="0.2">
      <c r="A19" s="195">
        <v>15</v>
      </c>
      <c r="B19" s="175" t="s">
        <v>38</v>
      </c>
      <c r="C19" s="176" t="s">
        <v>22</v>
      </c>
      <c r="D19" s="244" t="s">
        <v>34</v>
      </c>
      <c r="E19" s="259" t="s">
        <v>16</v>
      </c>
      <c r="F19" s="274">
        <v>80700</v>
      </c>
      <c r="G19" s="291">
        <v>20310</v>
      </c>
      <c r="H19" s="311" t="s">
        <v>31</v>
      </c>
      <c r="I19" s="331">
        <v>42766</v>
      </c>
    </row>
    <row r="20" spans="1:9" ht="18" customHeight="1" x14ac:dyDescent="0.2">
      <c r="A20" s="195">
        <v>16</v>
      </c>
      <c r="B20" s="175" t="s">
        <v>39</v>
      </c>
      <c r="C20" s="176" t="s">
        <v>22</v>
      </c>
      <c r="D20" s="244" t="s">
        <v>34</v>
      </c>
      <c r="E20" s="259" t="s">
        <v>16</v>
      </c>
      <c r="F20" s="274">
        <v>1073800</v>
      </c>
      <c r="G20" s="291">
        <v>20314</v>
      </c>
      <c r="H20" s="311" t="s">
        <v>31</v>
      </c>
      <c r="I20" s="331">
        <v>42766</v>
      </c>
    </row>
    <row r="21" spans="1:9" ht="18" customHeight="1" x14ac:dyDescent="0.2">
      <c r="A21" s="195">
        <v>17</v>
      </c>
      <c r="B21" s="175" t="s">
        <v>40</v>
      </c>
      <c r="C21" s="176" t="s">
        <v>22</v>
      </c>
      <c r="D21" s="244" t="s">
        <v>34</v>
      </c>
      <c r="E21" s="259" t="s">
        <v>16</v>
      </c>
      <c r="F21" s="274">
        <v>1400</v>
      </c>
      <c r="G21" s="291">
        <v>20326</v>
      </c>
      <c r="H21" s="311" t="s">
        <v>41</v>
      </c>
      <c r="I21" s="331">
        <v>42766</v>
      </c>
    </row>
    <row r="22" spans="1:9" ht="18" customHeight="1" x14ac:dyDescent="0.2">
      <c r="A22" s="195">
        <v>18</v>
      </c>
      <c r="B22" s="175" t="s">
        <v>42</v>
      </c>
      <c r="C22" s="176" t="s">
        <v>22</v>
      </c>
      <c r="D22" s="244" t="s">
        <v>34</v>
      </c>
      <c r="E22" s="259" t="s">
        <v>16</v>
      </c>
      <c r="F22" s="274">
        <v>85800</v>
      </c>
      <c r="G22" s="291">
        <v>20334</v>
      </c>
      <c r="H22" s="311" t="s">
        <v>41</v>
      </c>
      <c r="I22" s="331">
        <v>42766</v>
      </c>
    </row>
    <row r="23" spans="1:9" ht="18" customHeight="1" x14ac:dyDescent="0.2">
      <c r="A23" s="195">
        <v>19</v>
      </c>
      <c r="B23" s="177" t="s">
        <v>43</v>
      </c>
      <c r="C23" s="176" t="s">
        <v>22</v>
      </c>
      <c r="D23" s="244" t="s">
        <v>34</v>
      </c>
      <c r="E23" s="259" t="s">
        <v>16</v>
      </c>
      <c r="F23" s="274">
        <v>9000</v>
      </c>
      <c r="G23" s="291">
        <v>20332</v>
      </c>
      <c r="H23" s="311" t="s">
        <v>41</v>
      </c>
      <c r="I23" s="331">
        <v>42766</v>
      </c>
    </row>
    <row r="24" spans="1:9" ht="18" customHeight="1" x14ac:dyDescent="0.2">
      <c r="A24" s="195">
        <v>20</v>
      </c>
      <c r="B24" s="177" t="s">
        <v>44</v>
      </c>
      <c r="C24" s="176" t="s">
        <v>22</v>
      </c>
      <c r="D24" s="244" t="s">
        <v>34</v>
      </c>
      <c r="E24" s="259" t="s">
        <v>16</v>
      </c>
      <c r="F24" s="274">
        <v>390800</v>
      </c>
      <c r="G24" s="291">
        <v>20336</v>
      </c>
      <c r="H24" s="311" t="s">
        <v>41</v>
      </c>
      <c r="I24" s="331">
        <v>42766</v>
      </c>
    </row>
    <row r="25" spans="1:9" ht="18" customHeight="1" x14ac:dyDescent="0.2">
      <c r="A25" s="195">
        <v>21</v>
      </c>
      <c r="B25" s="177" t="s">
        <v>45</v>
      </c>
      <c r="C25" s="176" t="s">
        <v>22</v>
      </c>
      <c r="D25" s="244" t="s">
        <v>34</v>
      </c>
      <c r="E25" s="259" t="s">
        <v>16</v>
      </c>
      <c r="F25" s="274">
        <v>5000</v>
      </c>
      <c r="G25" s="291">
        <v>20356</v>
      </c>
      <c r="H25" s="311" t="s">
        <v>46</v>
      </c>
      <c r="I25" s="331">
        <v>42766</v>
      </c>
    </row>
    <row r="26" spans="1:9" ht="18" customHeight="1" x14ac:dyDescent="0.2">
      <c r="A26" s="195">
        <v>22</v>
      </c>
      <c r="B26" s="177" t="s">
        <v>47</v>
      </c>
      <c r="C26" s="176" t="s">
        <v>22</v>
      </c>
      <c r="D26" s="244" t="s">
        <v>34</v>
      </c>
      <c r="E26" s="259" t="s">
        <v>16</v>
      </c>
      <c r="F26" s="274">
        <v>5000</v>
      </c>
      <c r="G26" s="291">
        <v>20355</v>
      </c>
      <c r="H26" s="311" t="s">
        <v>46</v>
      </c>
      <c r="I26" s="331">
        <v>42766</v>
      </c>
    </row>
    <row r="27" spans="1:9" ht="18" customHeight="1" x14ac:dyDescent="0.2">
      <c r="A27" s="195">
        <v>23</v>
      </c>
      <c r="B27" s="177" t="s">
        <v>48</v>
      </c>
      <c r="C27" s="176" t="s">
        <v>22</v>
      </c>
      <c r="D27" s="244" t="s">
        <v>34</v>
      </c>
      <c r="E27" s="259" t="s">
        <v>16</v>
      </c>
      <c r="F27" s="274">
        <v>55500</v>
      </c>
      <c r="G27" s="291">
        <v>20369</v>
      </c>
      <c r="H27" s="311" t="s">
        <v>49</v>
      </c>
      <c r="I27" s="331">
        <v>42766</v>
      </c>
    </row>
    <row r="28" spans="1:9" ht="18" customHeight="1" x14ac:dyDescent="0.2">
      <c r="A28" s="195">
        <v>24</v>
      </c>
      <c r="B28" s="177" t="s">
        <v>50</v>
      </c>
      <c r="C28" s="176" t="s">
        <v>22</v>
      </c>
      <c r="D28" s="244" t="s">
        <v>34</v>
      </c>
      <c r="E28" s="259" t="s">
        <v>16</v>
      </c>
      <c r="F28" s="274">
        <v>978100</v>
      </c>
      <c r="G28" s="291">
        <v>20357</v>
      </c>
      <c r="H28" s="311" t="s">
        <v>46</v>
      </c>
      <c r="I28" s="331">
        <v>42766</v>
      </c>
    </row>
    <row r="29" spans="1:9" ht="18" customHeight="1" x14ac:dyDescent="0.2">
      <c r="A29" s="195">
        <v>25</v>
      </c>
      <c r="B29" s="175" t="s">
        <v>66</v>
      </c>
      <c r="C29" s="176" t="s">
        <v>22</v>
      </c>
      <c r="D29" s="244" t="s">
        <v>34</v>
      </c>
      <c r="E29" s="259" t="s">
        <v>16</v>
      </c>
      <c r="F29" s="274">
        <v>481400</v>
      </c>
      <c r="G29" s="291">
        <v>20454</v>
      </c>
      <c r="H29" s="311" t="s">
        <v>67</v>
      </c>
      <c r="I29" s="332" t="s">
        <v>18</v>
      </c>
    </row>
    <row r="30" spans="1:9" ht="18" customHeight="1" x14ac:dyDescent="0.2">
      <c r="A30" s="195">
        <v>26</v>
      </c>
      <c r="B30" s="175" t="s">
        <v>72</v>
      </c>
      <c r="C30" s="176" t="s">
        <v>22</v>
      </c>
      <c r="D30" s="244" t="s">
        <v>34</v>
      </c>
      <c r="E30" s="259" t="s">
        <v>16</v>
      </c>
      <c r="F30" s="274">
        <v>3300</v>
      </c>
      <c r="G30" s="291">
        <v>20596</v>
      </c>
      <c r="H30" s="311" t="s">
        <v>73</v>
      </c>
      <c r="I30" s="331">
        <v>42766</v>
      </c>
    </row>
    <row r="31" spans="1:9" s="183" customFormat="1" ht="22.9" customHeight="1" x14ac:dyDescent="0.2">
      <c r="A31" s="195">
        <v>27</v>
      </c>
      <c r="B31" s="175" t="s">
        <v>74</v>
      </c>
      <c r="C31" s="176" t="s">
        <v>22</v>
      </c>
      <c r="D31" s="244" t="s">
        <v>34</v>
      </c>
      <c r="E31" s="259" t="s">
        <v>16</v>
      </c>
      <c r="F31" s="274">
        <v>30000</v>
      </c>
      <c r="G31" s="291">
        <v>20602</v>
      </c>
      <c r="H31" s="311" t="s">
        <v>73</v>
      </c>
      <c r="I31" s="331">
        <v>42766</v>
      </c>
    </row>
    <row r="32" spans="1:9" s="183" customFormat="1" ht="18" customHeight="1" x14ac:dyDescent="0.2">
      <c r="A32" s="195">
        <v>28</v>
      </c>
      <c r="B32" s="177" t="s">
        <v>75</v>
      </c>
      <c r="C32" s="176" t="s">
        <v>22</v>
      </c>
      <c r="D32" s="244" t="s">
        <v>34</v>
      </c>
      <c r="E32" s="259" t="s">
        <v>16</v>
      </c>
      <c r="F32" s="274">
        <v>20000</v>
      </c>
      <c r="G32" s="291">
        <v>20709</v>
      </c>
      <c r="H32" s="311" t="s">
        <v>73</v>
      </c>
      <c r="I32" s="331">
        <v>42551</v>
      </c>
    </row>
    <row r="33" spans="1:9" s="183" customFormat="1" ht="18" customHeight="1" x14ac:dyDescent="0.2">
      <c r="A33" s="195">
        <v>29</v>
      </c>
      <c r="B33" s="177" t="s">
        <v>313</v>
      </c>
      <c r="C33" s="176" t="s">
        <v>298</v>
      </c>
      <c r="D33" s="244" t="s">
        <v>34</v>
      </c>
      <c r="E33" s="259" t="s">
        <v>16</v>
      </c>
      <c r="F33" s="274">
        <v>3000</v>
      </c>
      <c r="G33" s="291">
        <v>21252</v>
      </c>
      <c r="H33" s="311" t="s">
        <v>325</v>
      </c>
      <c r="I33" s="331" t="s">
        <v>300</v>
      </c>
    </row>
    <row r="34" spans="1:9" s="183" customFormat="1" ht="18" customHeight="1" x14ac:dyDescent="0.2">
      <c r="A34" s="195">
        <v>30</v>
      </c>
      <c r="B34" s="177" t="s">
        <v>326</v>
      </c>
      <c r="C34" s="176" t="s">
        <v>298</v>
      </c>
      <c r="D34" s="244" t="s">
        <v>34</v>
      </c>
      <c r="E34" s="259" t="s">
        <v>16</v>
      </c>
      <c r="F34" s="274">
        <v>1500</v>
      </c>
      <c r="G34" s="291">
        <v>21968</v>
      </c>
      <c r="H34" s="311" t="s">
        <v>130</v>
      </c>
      <c r="I34" s="331" t="s">
        <v>300</v>
      </c>
    </row>
    <row r="35" spans="1:9" s="183" customFormat="1" ht="18" customHeight="1" x14ac:dyDescent="0.2">
      <c r="A35" s="195">
        <v>31</v>
      </c>
      <c r="B35" s="177" t="s">
        <v>314</v>
      </c>
      <c r="C35" s="176" t="s">
        <v>298</v>
      </c>
      <c r="D35" s="244" t="s">
        <v>320</v>
      </c>
      <c r="E35" s="259" t="s">
        <v>16</v>
      </c>
      <c r="F35" s="274">
        <v>10000</v>
      </c>
      <c r="G35" s="291">
        <v>22582</v>
      </c>
      <c r="H35" s="311" t="s">
        <v>165</v>
      </c>
      <c r="I35" s="331" t="s">
        <v>300</v>
      </c>
    </row>
    <row r="36" spans="1:9" s="183" customFormat="1" ht="18" customHeight="1" x14ac:dyDescent="0.2">
      <c r="A36" s="195">
        <v>32</v>
      </c>
      <c r="B36" s="177" t="s">
        <v>315</v>
      </c>
      <c r="C36" s="176" t="s">
        <v>298</v>
      </c>
      <c r="D36" s="244" t="s">
        <v>320</v>
      </c>
      <c r="E36" s="259" t="s">
        <v>16</v>
      </c>
      <c r="F36" s="274">
        <v>4000</v>
      </c>
      <c r="G36" s="291">
        <v>240092</v>
      </c>
      <c r="H36" s="311" t="s">
        <v>327</v>
      </c>
      <c r="I36" s="331" t="s">
        <v>300</v>
      </c>
    </row>
    <row r="37" spans="1:9" s="183" customFormat="1" ht="18" customHeight="1" x14ac:dyDescent="0.2">
      <c r="A37" s="195">
        <v>33</v>
      </c>
      <c r="B37" s="177" t="s">
        <v>316</v>
      </c>
      <c r="C37" s="176" t="s">
        <v>298</v>
      </c>
      <c r="D37" s="244" t="s">
        <v>320</v>
      </c>
      <c r="E37" s="259" t="s">
        <v>16</v>
      </c>
      <c r="F37" s="274">
        <v>5000</v>
      </c>
      <c r="G37" s="291">
        <v>240191</v>
      </c>
      <c r="H37" s="311" t="s">
        <v>328</v>
      </c>
      <c r="I37" s="331" t="s">
        <v>300</v>
      </c>
    </row>
    <row r="38" spans="1:9" s="183" customFormat="1" ht="18" customHeight="1" x14ac:dyDescent="0.2">
      <c r="A38" s="195">
        <v>34</v>
      </c>
      <c r="B38" s="177" t="s">
        <v>317</v>
      </c>
      <c r="C38" s="176" t="s">
        <v>298</v>
      </c>
      <c r="D38" s="244" t="s">
        <v>320</v>
      </c>
      <c r="E38" s="259" t="s">
        <v>16</v>
      </c>
      <c r="F38" s="274">
        <v>3000</v>
      </c>
      <c r="G38" s="291">
        <v>240370</v>
      </c>
      <c r="H38" s="311" t="s">
        <v>329</v>
      </c>
      <c r="I38" s="331" t="s">
        <v>300</v>
      </c>
    </row>
    <row r="39" spans="1:9" s="183" customFormat="1" ht="18" customHeight="1" x14ac:dyDescent="0.2">
      <c r="A39" s="195">
        <v>35</v>
      </c>
      <c r="B39" s="177" t="s">
        <v>318</v>
      </c>
      <c r="C39" s="176" t="s">
        <v>298</v>
      </c>
      <c r="D39" s="244" t="s">
        <v>320</v>
      </c>
      <c r="E39" s="259" t="s">
        <v>16</v>
      </c>
      <c r="F39" s="274">
        <v>4000</v>
      </c>
      <c r="G39" s="291">
        <v>240384</v>
      </c>
      <c r="H39" s="311" t="s">
        <v>330</v>
      </c>
      <c r="I39" s="331" t="s">
        <v>300</v>
      </c>
    </row>
    <row r="40" spans="1:9" s="183" customFormat="1" ht="18" customHeight="1" x14ac:dyDescent="0.2">
      <c r="A40" s="195">
        <v>36</v>
      </c>
      <c r="B40" s="177" t="s">
        <v>319</v>
      </c>
      <c r="C40" s="176" t="s">
        <v>298</v>
      </c>
      <c r="D40" s="244" t="s">
        <v>320</v>
      </c>
      <c r="E40" s="259" t="s">
        <v>16</v>
      </c>
      <c r="F40" s="274">
        <v>5000</v>
      </c>
      <c r="G40" s="291">
        <v>240385</v>
      </c>
      <c r="H40" s="311" t="s">
        <v>330</v>
      </c>
      <c r="I40" s="331" t="s">
        <v>300</v>
      </c>
    </row>
    <row r="41" spans="1:9" ht="18" customHeight="1" x14ac:dyDescent="0.2">
      <c r="A41" s="195">
        <v>37</v>
      </c>
      <c r="B41" s="177" t="s">
        <v>107</v>
      </c>
      <c r="C41" s="176" t="s">
        <v>22</v>
      </c>
      <c r="D41" s="244" t="s">
        <v>108</v>
      </c>
      <c r="E41" s="259" t="s">
        <v>56</v>
      </c>
      <c r="F41" s="274">
        <v>8000</v>
      </c>
      <c r="G41" s="291">
        <v>20802</v>
      </c>
      <c r="H41" s="311" t="s">
        <v>109</v>
      </c>
      <c r="I41" s="331">
        <v>42750</v>
      </c>
    </row>
    <row r="42" spans="1:9" s="183" customFormat="1" ht="18" customHeight="1" x14ac:dyDescent="0.2">
      <c r="A42" s="195">
        <v>38</v>
      </c>
      <c r="B42" s="177" t="s">
        <v>331</v>
      </c>
      <c r="C42" s="176" t="s">
        <v>298</v>
      </c>
      <c r="D42" s="244" t="s">
        <v>332</v>
      </c>
      <c r="E42" s="259" t="s">
        <v>56</v>
      </c>
      <c r="F42" s="274">
        <v>5000</v>
      </c>
      <c r="G42" s="291">
        <v>20491</v>
      </c>
      <c r="H42" s="311" t="s">
        <v>67</v>
      </c>
      <c r="I42" s="331" t="s">
        <v>300</v>
      </c>
    </row>
    <row r="43" spans="1:9" ht="18" customHeight="1" x14ac:dyDescent="0.2">
      <c r="A43" s="195">
        <v>39</v>
      </c>
      <c r="B43" s="175" t="s">
        <v>54</v>
      </c>
      <c r="C43" s="176" t="s">
        <v>22</v>
      </c>
      <c r="D43" s="244" t="s">
        <v>55</v>
      </c>
      <c r="E43" s="259" t="s">
        <v>56</v>
      </c>
      <c r="F43" s="274">
        <v>25000</v>
      </c>
      <c r="G43" s="291">
        <v>20352</v>
      </c>
      <c r="H43" s="311" t="s">
        <v>57</v>
      </c>
      <c r="I43" s="331">
        <v>42750</v>
      </c>
    </row>
    <row r="44" spans="1:9" ht="18" customHeight="1" x14ac:dyDescent="0.2">
      <c r="A44" s="195">
        <v>40</v>
      </c>
      <c r="B44" s="175" t="s">
        <v>58</v>
      </c>
      <c r="C44" s="176" t="s">
        <v>22</v>
      </c>
      <c r="D44" s="244" t="s">
        <v>55</v>
      </c>
      <c r="E44" s="259" t="s">
        <v>56</v>
      </c>
      <c r="F44" s="274">
        <v>2000</v>
      </c>
      <c r="G44" s="291">
        <v>20361</v>
      </c>
      <c r="H44" s="311" t="s">
        <v>49</v>
      </c>
      <c r="I44" s="333" t="s">
        <v>59</v>
      </c>
    </row>
    <row r="45" spans="1:9" ht="18" customHeight="1" x14ac:dyDescent="0.2">
      <c r="A45" s="195">
        <v>41</v>
      </c>
      <c r="B45" s="175" t="s">
        <v>60</v>
      </c>
      <c r="C45" s="176" t="s">
        <v>22</v>
      </c>
      <c r="D45" s="244" t="s">
        <v>55</v>
      </c>
      <c r="E45" s="259" t="s">
        <v>56</v>
      </c>
      <c r="F45" s="274">
        <v>10000</v>
      </c>
      <c r="G45" s="291">
        <v>20365</v>
      </c>
      <c r="H45" s="311" t="s">
        <v>49</v>
      </c>
      <c r="I45" s="333" t="s">
        <v>59</v>
      </c>
    </row>
    <row r="46" spans="1:9" ht="18" customHeight="1" x14ac:dyDescent="0.2">
      <c r="A46" s="195">
        <v>42</v>
      </c>
      <c r="B46" s="175" t="s">
        <v>61</v>
      </c>
      <c r="C46" s="176" t="s">
        <v>22</v>
      </c>
      <c r="D46" s="244" t="s">
        <v>55</v>
      </c>
      <c r="E46" s="259" t="s">
        <v>56</v>
      </c>
      <c r="F46" s="274">
        <v>20000</v>
      </c>
      <c r="G46" s="291">
        <v>20367</v>
      </c>
      <c r="H46" s="311" t="s">
        <v>49</v>
      </c>
      <c r="I46" s="333" t="s">
        <v>59</v>
      </c>
    </row>
    <row r="47" spans="1:9" ht="18" customHeight="1" x14ac:dyDescent="0.2">
      <c r="A47" s="195">
        <v>43</v>
      </c>
      <c r="B47" s="175" t="s">
        <v>62</v>
      </c>
      <c r="C47" s="176" t="s">
        <v>22</v>
      </c>
      <c r="D47" s="244" t="s">
        <v>55</v>
      </c>
      <c r="E47" s="259" t="s">
        <v>56</v>
      </c>
      <c r="F47" s="274">
        <v>20000</v>
      </c>
      <c r="G47" s="291">
        <v>20374</v>
      </c>
      <c r="H47" s="311" t="s">
        <v>63</v>
      </c>
      <c r="I47" s="333" t="s">
        <v>59</v>
      </c>
    </row>
    <row r="48" spans="1:9" ht="18" customHeight="1" x14ac:dyDescent="0.2">
      <c r="A48" s="195">
        <v>44</v>
      </c>
      <c r="B48" s="175" t="s">
        <v>333</v>
      </c>
      <c r="C48" s="176" t="s">
        <v>22</v>
      </c>
      <c r="D48" s="244" t="s">
        <v>335</v>
      </c>
      <c r="E48" s="259" t="s">
        <v>56</v>
      </c>
      <c r="F48" s="274">
        <v>50000</v>
      </c>
      <c r="G48" s="291">
        <v>90223</v>
      </c>
      <c r="H48" s="311" t="s">
        <v>334</v>
      </c>
      <c r="I48" s="333" t="s">
        <v>59</v>
      </c>
    </row>
    <row r="49" spans="1:33" s="183" customFormat="1" ht="18" customHeight="1" x14ac:dyDescent="0.2">
      <c r="A49" s="195">
        <v>45</v>
      </c>
      <c r="B49" s="175" t="s">
        <v>92</v>
      </c>
      <c r="C49" s="176" t="s">
        <v>22</v>
      </c>
      <c r="D49" s="244" t="s">
        <v>335</v>
      </c>
      <c r="E49" s="259" t="s">
        <v>56</v>
      </c>
      <c r="F49" s="274">
        <v>50000</v>
      </c>
      <c r="G49" s="291">
        <v>20773</v>
      </c>
      <c r="H49" s="311" t="s">
        <v>89</v>
      </c>
      <c r="I49" s="331">
        <v>42750</v>
      </c>
    </row>
    <row r="50" spans="1:33" ht="18" customHeight="1" x14ac:dyDescent="0.2">
      <c r="A50" s="195">
        <v>46</v>
      </c>
      <c r="B50" s="175" t="s">
        <v>87</v>
      </c>
      <c r="C50" s="176" t="s">
        <v>22</v>
      </c>
      <c r="D50" s="244" t="s">
        <v>88</v>
      </c>
      <c r="E50" s="259" t="s">
        <v>56</v>
      </c>
      <c r="F50" s="274">
        <v>16000</v>
      </c>
      <c r="G50" s="291">
        <v>20767</v>
      </c>
      <c r="H50" s="311" t="s">
        <v>89</v>
      </c>
      <c r="I50" s="331">
        <v>42750</v>
      </c>
    </row>
    <row r="51" spans="1:33" ht="18" customHeight="1" x14ac:dyDescent="0.2">
      <c r="A51" s="195">
        <v>47</v>
      </c>
      <c r="B51" s="175" t="s">
        <v>337</v>
      </c>
      <c r="C51" s="176" t="s">
        <v>298</v>
      </c>
      <c r="D51" s="244" t="s">
        <v>336</v>
      </c>
      <c r="E51" s="259" t="s">
        <v>56</v>
      </c>
      <c r="F51" s="274">
        <v>5000</v>
      </c>
      <c r="G51" s="291">
        <v>20697</v>
      </c>
      <c r="H51" s="311" t="s">
        <v>73</v>
      </c>
      <c r="I51" s="331" t="s">
        <v>300</v>
      </c>
    </row>
    <row r="52" spans="1:33" ht="19.5" customHeight="1" x14ac:dyDescent="0.2">
      <c r="A52" s="195">
        <v>48</v>
      </c>
      <c r="B52" s="175" t="s">
        <v>80</v>
      </c>
      <c r="C52" s="176" t="s">
        <v>22</v>
      </c>
      <c r="D52" s="244" t="s">
        <v>81</v>
      </c>
      <c r="E52" s="259" t="s">
        <v>82</v>
      </c>
      <c r="F52" s="274">
        <v>54450</v>
      </c>
      <c r="G52" s="291">
        <v>20711</v>
      </c>
      <c r="H52" s="311" t="s">
        <v>73</v>
      </c>
      <c r="I52" s="331">
        <v>42750</v>
      </c>
    </row>
    <row r="53" spans="1:33" ht="15.75" customHeight="1" x14ac:dyDescent="0.2">
      <c r="A53" s="195">
        <v>49</v>
      </c>
      <c r="B53" s="177" t="s">
        <v>51</v>
      </c>
      <c r="C53" s="176" t="s">
        <v>22</v>
      </c>
      <c r="D53" s="244" t="s">
        <v>52</v>
      </c>
      <c r="E53" s="259" t="s">
        <v>53</v>
      </c>
      <c r="F53" s="274">
        <v>42000</v>
      </c>
      <c r="G53" s="291">
        <v>20309</v>
      </c>
      <c r="H53" s="311" t="s">
        <v>31</v>
      </c>
      <c r="I53" s="331">
        <v>42750</v>
      </c>
    </row>
    <row r="54" spans="1:33" ht="18" customHeight="1" x14ac:dyDescent="0.2">
      <c r="A54" s="195">
        <v>50</v>
      </c>
      <c r="B54" s="175" t="s">
        <v>68</v>
      </c>
      <c r="C54" s="176" t="s">
        <v>22</v>
      </c>
      <c r="D54" s="244" t="s">
        <v>69</v>
      </c>
      <c r="E54" s="259" t="s">
        <v>56</v>
      </c>
      <c r="F54" s="274">
        <v>44000</v>
      </c>
      <c r="G54" s="291">
        <v>20577</v>
      </c>
      <c r="H54" s="311" t="s">
        <v>70</v>
      </c>
      <c r="I54" s="331">
        <v>42750</v>
      </c>
    </row>
    <row r="55" spans="1:33" ht="18" customHeight="1" x14ac:dyDescent="0.2">
      <c r="A55" s="195">
        <v>51</v>
      </c>
      <c r="B55" s="175" t="s">
        <v>97</v>
      </c>
      <c r="C55" s="176" t="s">
        <v>22</v>
      </c>
      <c r="D55" s="244" t="s">
        <v>98</v>
      </c>
      <c r="E55" s="259" t="s">
        <v>56</v>
      </c>
      <c r="F55" s="274">
        <v>100000</v>
      </c>
      <c r="G55" s="291">
        <v>20776</v>
      </c>
      <c r="H55" s="311" t="s">
        <v>89</v>
      </c>
      <c r="I55" s="331">
        <v>42750</v>
      </c>
    </row>
    <row r="56" spans="1:33" ht="18" customHeight="1" x14ac:dyDescent="0.2">
      <c r="A56" s="195">
        <v>52</v>
      </c>
      <c r="B56" s="175" t="s">
        <v>99</v>
      </c>
      <c r="C56" s="176" t="s">
        <v>22</v>
      </c>
      <c r="D56" s="244" t="s">
        <v>98</v>
      </c>
      <c r="E56" s="259" t="s">
        <v>56</v>
      </c>
      <c r="F56" s="274">
        <v>220000</v>
      </c>
      <c r="G56" s="291">
        <v>20778</v>
      </c>
      <c r="H56" s="311" t="s">
        <v>89</v>
      </c>
      <c r="I56" s="333" t="s">
        <v>59</v>
      </c>
    </row>
    <row r="57" spans="1:33" ht="18" customHeight="1" x14ac:dyDescent="0.2">
      <c r="A57" s="195">
        <v>53</v>
      </c>
      <c r="B57" s="175" t="s">
        <v>77</v>
      </c>
      <c r="C57" s="176" t="s">
        <v>22</v>
      </c>
      <c r="D57" s="244" t="s">
        <v>78</v>
      </c>
      <c r="E57" s="259" t="s">
        <v>79</v>
      </c>
      <c r="F57" s="274">
        <v>30000</v>
      </c>
      <c r="G57" s="291">
        <v>20710</v>
      </c>
      <c r="H57" s="311" t="s">
        <v>73</v>
      </c>
      <c r="I57" s="331">
        <v>42750</v>
      </c>
    </row>
    <row r="58" spans="1:33" ht="18" customHeight="1" x14ac:dyDescent="0.2">
      <c r="A58" s="195">
        <v>54</v>
      </c>
      <c r="B58" s="177" t="s">
        <v>90</v>
      </c>
      <c r="C58" s="176" t="s">
        <v>22</v>
      </c>
      <c r="D58" s="244" t="s">
        <v>91</v>
      </c>
      <c r="E58" s="259" t="s">
        <v>56</v>
      </c>
      <c r="F58" s="274">
        <v>40000</v>
      </c>
      <c r="G58" s="291">
        <v>20772</v>
      </c>
      <c r="H58" s="311" t="s">
        <v>89</v>
      </c>
      <c r="I58" s="331">
        <v>42750</v>
      </c>
    </row>
    <row r="59" spans="1:33" ht="18" customHeight="1" x14ac:dyDescent="0.2">
      <c r="A59" s="195">
        <v>55</v>
      </c>
      <c r="B59" s="178" t="s">
        <v>118</v>
      </c>
      <c r="C59" s="179" t="s">
        <v>22</v>
      </c>
      <c r="D59" s="245" t="s">
        <v>119</v>
      </c>
      <c r="E59" s="260" t="s">
        <v>56</v>
      </c>
      <c r="F59" s="275">
        <v>25000</v>
      </c>
      <c r="G59" s="291">
        <v>20920</v>
      </c>
      <c r="H59" s="311" t="s">
        <v>120</v>
      </c>
      <c r="I59" s="331">
        <v>42750</v>
      </c>
    </row>
    <row r="60" spans="1:33" ht="18" customHeight="1" x14ac:dyDescent="0.2">
      <c r="A60" s="195">
        <v>56</v>
      </c>
      <c r="B60" s="175" t="s">
        <v>123</v>
      </c>
      <c r="C60" s="176" t="s">
        <v>22</v>
      </c>
      <c r="D60" s="244" t="s">
        <v>124</v>
      </c>
      <c r="E60" s="259" t="s">
        <v>56</v>
      </c>
      <c r="F60" s="274">
        <v>10000</v>
      </c>
      <c r="G60" s="291">
        <v>21182</v>
      </c>
      <c r="H60" s="311" t="s">
        <v>125</v>
      </c>
      <c r="I60" s="331">
        <v>42750</v>
      </c>
    </row>
    <row r="61" spans="1:33" ht="18" customHeight="1" x14ac:dyDescent="0.2">
      <c r="A61" s="195">
        <v>57</v>
      </c>
      <c r="B61" s="175" t="s">
        <v>101</v>
      </c>
      <c r="C61" s="176" t="s">
        <v>22</v>
      </c>
      <c r="D61" s="244" t="s">
        <v>102</v>
      </c>
      <c r="E61" s="259" t="s">
        <v>56</v>
      </c>
      <c r="F61" s="274">
        <v>422000</v>
      </c>
      <c r="G61" s="291">
        <v>20780</v>
      </c>
      <c r="H61" s="311" t="s">
        <v>89</v>
      </c>
      <c r="I61" s="331">
        <v>42750</v>
      </c>
    </row>
    <row r="62" spans="1:33" ht="18" customHeight="1" x14ac:dyDescent="0.2">
      <c r="A62" s="195">
        <v>58</v>
      </c>
      <c r="B62" s="175" t="s">
        <v>104</v>
      </c>
      <c r="C62" s="176" t="s">
        <v>22</v>
      </c>
      <c r="D62" s="244" t="s">
        <v>105</v>
      </c>
      <c r="E62" s="259" t="s">
        <v>56</v>
      </c>
      <c r="F62" s="274">
        <v>750000</v>
      </c>
      <c r="G62" s="291">
        <v>20781</v>
      </c>
      <c r="H62" s="311" t="s">
        <v>89</v>
      </c>
      <c r="I62" s="331">
        <v>43084</v>
      </c>
    </row>
    <row r="63" spans="1:33" ht="18" customHeight="1" x14ac:dyDescent="0.2">
      <c r="A63" s="195">
        <v>59</v>
      </c>
      <c r="B63" s="175" t="s">
        <v>84</v>
      </c>
      <c r="C63" s="176" t="s">
        <v>22</v>
      </c>
      <c r="D63" s="244" t="s">
        <v>85</v>
      </c>
      <c r="E63" s="259" t="s">
        <v>56</v>
      </c>
      <c r="F63" s="274">
        <v>2000</v>
      </c>
      <c r="G63" s="291">
        <v>20762</v>
      </c>
      <c r="H63" s="311" t="s">
        <v>86</v>
      </c>
      <c r="I63" s="331">
        <v>42750</v>
      </c>
    </row>
    <row r="64" spans="1:33" ht="18" customHeight="1" x14ac:dyDescent="0.2">
      <c r="A64" s="195">
        <v>60</v>
      </c>
      <c r="B64" s="175" t="s">
        <v>94</v>
      </c>
      <c r="C64" s="176" t="s">
        <v>22</v>
      </c>
      <c r="D64" s="244" t="s">
        <v>95</v>
      </c>
      <c r="E64" s="259" t="s">
        <v>56</v>
      </c>
      <c r="F64" s="274">
        <v>198000</v>
      </c>
      <c r="G64" s="291">
        <v>20775</v>
      </c>
      <c r="H64" s="311" t="s">
        <v>89</v>
      </c>
      <c r="I64" s="331">
        <v>42750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</row>
    <row r="65" spans="1:33" ht="18" customHeight="1" x14ac:dyDescent="0.2">
      <c r="A65" s="195">
        <v>61</v>
      </c>
      <c r="B65" s="175" t="s">
        <v>28</v>
      </c>
      <c r="C65" s="176" t="s">
        <v>22</v>
      </c>
      <c r="D65" s="244" t="s">
        <v>29</v>
      </c>
      <c r="E65" s="259" t="s">
        <v>30</v>
      </c>
      <c r="F65" s="274">
        <v>8900</v>
      </c>
      <c r="G65" s="291">
        <v>20303</v>
      </c>
      <c r="H65" s="311" t="s">
        <v>31</v>
      </c>
      <c r="I65" s="331">
        <v>42766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</row>
    <row r="66" spans="1:33" ht="18" customHeight="1" x14ac:dyDescent="0.2">
      <c r="A66" s="195">
        <v>62</v>
      </c>
      <c r="B66" s="175" t="s">
        <v>32</v>
      </c>
      <c r="C66" s="176" t="s">
        <v>22</v>
      </c>
      <c r="D66" s="244" t="s">
        <v>29</v>
      </c>
      <c r="E66" s="259" t="s">
        <v>30</v>
      </c>
      <c r="F66" s="274">
        <v>116100</v>
      </c>
      <c r="G66" s="291">
        <v>20311</v>
      </c>
      <c r="H66" s="311" t="s">
        <v>31</v>
      </c>
      <c r="I66" s="331">
        <v>42766</v>
      </c>
    </row>
    <row r="67" spans="1:33" ht="18" customHeight="1" x14ac:dyDescent="0.2">
      <c r="A67" s="195">
        <v>63</v>
      </c>
      <c r="B67" s="175" t="s">
        <v>64</v>
      </c>
      <c r="C67" s="176" t="s">
        <v>22</v>
      </c>
      <c r="D67" s="244" t="s">
        <v>29</v>
      </c>
      <c r="E67" s="259" t="s">
        <v>30</v>
      </c>
      <c r="F67" s="274">
        <v>5000</v>
      </c>
      <c r="G67" s="291">
        <v>240118</v>
      </c>
      <c r="H67" s="311" t="s">
        <v>63</v>
      </c>
      <c r="I67" s="333" t="s">
        <v>18</v>
      </c>
    </row>
    <row r="68" spans="1:33" ht="18" customHeight="1" x14ac:dyDescent="0.2">
      <c r="A68" s="195">
        <v>64</v>
      </c>
      <c r="B68" s="175" t="s">
        <v>65</v>
      </c>
      <c r="C68" s="176" t="s">
        <v>22</v>
      </c>
      <c r="D68" s="244" t="s">
        <v>29</v>
      </c>
      <c r="E68" s="259" t="s">
        <v>30</v>
      </c>
      <c r="F68" s="274">
        <v>5000</v>
      </c>
      <c r="G68" s="291">
        <v>240119</v>
      </c>
      <c r="H68" s="311" t="s">
        <v>63</v>
      </c>
      <c r="I68" s="333" t="s">
        <v>18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1:33" ht="18.75" customHeight="1" x14ac:dyDescent="0.2">
      <c r="A69" s="195">
        <v>65</v>
      </c>
      <c r="B69" s="175" t="s">
        <v>126</v>
      </c>
      <c r="C69" s="176" t="s">
        <v>22</v>
      </c>
      <c r="D69" s="244" t="s">
        <v>29</v>
      </c>
      <c r="E69" s="259" t="s">
        <v>30</v>
      </c>
      <c r="F69" s="274">
        <v>20000</v>
      </c>
      <c r="G69" s="291">
        <v>21531</v>
      </c>
      <c r="H69" s="311" t="s">
        <v>127</v>
      </c>
      <c r="I69" s="331">
        <v>42704</v>
      </c>
    </row>
    <row r="70" spans="1:33" ht="18" customHeight="1" x14ac:dyDescent="0.2">
      <c r="A70" s="195">
        <v>66</v>
      </c>
      <c r="B70" s="181" t="s">
        <v>134</v>
      </c>
      <c r="C70" s="176" t="s">
        <v>22</v>
      </c>
      <c r="D70" s="244" t="s">
        <v>29</v>
      </c>
      <c r="E70" s="259" t="s">
        <v>30</v>
      </c>
      <c r="F70" s="274">
        <v>30000</v>
      </c>
      <c r="G70" s="291">
        <v>21790</v>
      </c>
      <c r="H70" s="311" t="s">
        <v>135</v>
      </c>
      <c r="I70" s="331">
        <v>42704</v>
      </c>
    </row>
    <row r="71" spans="1:33" ht="18" customHeight="1" x14ac:dyDescent="0.2">
      <c r="A71" s="195">
        <v>67</v>
      </c>
      <c r="B71" s="181" t="s">
        <v>141</v>
      </c>
      <c r="C71" s="182" t="s">
        <v>22</v>
      </c>
      <c r="D71" s="246" t="s">
        <v>29</v>
      </c>
      <c r="E71" s="261" t="s">
        <v>30</v>
      </c>
      <c r="F71" s="276">
        <v>20000</v>
      </c>
      <c r="G71" s="292">
        <v>22159</v>
      </c>
      <c r="H71" s="312" t="s">
        <v>142</v>
      </c>
      <c r="I71" s="334">
        <v>42475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33" ht="18" customHeight="1" thickBot="1" x14ac:dyDescent="0.25">
      <c r="A72" s="202"/>
      <c r="B72" s="217"/>
      <c r="C72" s="229"/>
      <c r="D72" s="247"/>
      <c r="E72" s="83"/>
      <c r="F72" s="277"/>
      <c r="G72" s="293"/>
      <c r="H72" s="313"/>
      <c r="I72" s="33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33" ht="18" customHeight="1" thickBot="1" x14ac:dyDescent="0.25">
      <c r="A73" s="203"/>
      <c r="B73" s="218" t="s">
        <v>180</v>
      </c>
      <c r="C73" s="230"/>
      <c r="D73" s="248"/>
      <c r="E73" s="262"/>
      <c r="F73" s="278">
        <f>SUM(F74:F86)</f>
        <v>2406685</v>
      </c>
      <c r="G73" s="294"/>
      <c r="H73" s="314"/>
      <c r="I73" s="33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33" ht="29.45" customHeight="1" x14ac:dyDescent="0.2">
      <c r="A74" s="204">
        <v>68</v>
      </c>
      <c r="B74" s="73" t="s">
        <v>235</v>
      </c>
      <c r="C74" s="65" t="s">
        <v>181</v>
      </c>
      <c r="D74" s="243" t="s">
        <v>182</v>
      </c>
      <c r="E74" s="42" t="s">
        <v>82</v>
      </c>
      <c r="F74" s="279">
        <v>70230</v>
      </c>
      <c r="G74" s="295" t="s">
        <v>236</v>
      </c>
      <c r="H74" s="315" t="s">
        <v>237</v>
      </c>
      <c r="I74" s="3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33" ht="18" customHeight="1" x14ac:dyDescent="0.2">
      <c r="A75" s="205">
        <v>69</v>
      </c>
      <c r="B75" s="73" t="s">
        <v>183</v>
      </c>
      <c r="C75" s="65" t="s">
        <v>181</v>
      </c>
      <c r="D75" s="243" t="s">
        <v>182</v>
      </c>
      <c r="E75" s="42" t="s">
        <v>82</v>
      </c>
      <c r="F75" s="274">
        <v>20297</v>
      </c>
      <c r="G75" s="290">
        <v>21334</v>
      </c>
      <c r="H75" s="310" t="s">
        <v>238</v>
      </c>
      <c r="I75" s="33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33" ht="18" customHeight="1" x14ac:dyDescent="0.2">
      <c r="A76" s="204">
        <v>70</v>
      </c>
      <c r="B76" s="73" t="s">
        <v>184</v>
      </c>
      <c r="C76" s="65" t="s">
        <v>181</v>
      </c>
      <c r="D76" s="243" t="s">
        <v>182</v>
      </c>
      <c r="E76" s="42" t="s">
        <v>82</v>
      </c>
      <c r="F76" s="274">
        <v>76130</v>
      </c>
      <c r="G76" s="290">
        <v>21335</v>
      </c>
      <c r="H76" s="310" t="s">
        <v>239</v>
      </c>
      <c r="I76" s="33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33" ht="18" customHeight="1" x14ac:dyDescent="0.2">
      <c r="A77" s="205">
        <v>71</v>
      </c>
      <c r="B77" s="73" t="s">
        <v>240</v>
      </c>
      <c r="C77" s="65" t="s">
        <v>181</v>
      </c>
      <c r="D77" s="243" t="s">
        <v>182</v>
      </c>
      <c r="E77" s="42" t="s">
        <v>82</v>
      </c>
      <c r="F77" s="274">
        <v>37000</v>
      </c>
      <c r="G77" s="290">
        <v>21754</v>
      </c>
      <c r="H77" s="310" t="s">
        <v>239</v>
      </c>
      <c r="I77" s="33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33" ht="18" customHeight="1" x14ac:dyDescent="0.2">
      <c r="A78" s="204">
        <v>72</v>
      </c>
      <c r="B78" s="73" t="s">
        <v>241</v>
      </c>
      <c r="C78" s="65" t="s">
        <v>181</v>
      </c>
      <c r="D78" s="243" t="s">
        <v>182</v>
      </c>
      <c r="E78" s="42" t="s">
        <v>82</v>
      </c>
      <c r="F78" s="274">
        <v>30559</v>
      </c>
      <c r="G78" s="290">
        <v>22329</v>
      </c>
      <c r="H78" s="310" t="s">
        <v>242</v>
      </c>
      <c r="I78" s="33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33" ht="18" customHeight="1" x14ac:dyDescent="0.2">
      <c r="A79" s="205">
        <v>73</v>
      </c>
      <c r="B79" s="73" t="s">
        <v>243</v>
      </c>
      <c r="C79" s="65" t="s">
        <v>181</v>
      </c>
      <c r="D79" s="243" t="s">
        <v>186</v>
      </c>
      <c r="E79" s="42" t="s">
        <v>82</v>
      </c>
      <c r="F79" s="274">
        <v>1384240</v>
      </c>
      <c r="G79" s="290">
        <v>21569</v>
      </c>
      <c r="H79" s="310" t="s">
        <v>244</v>
      </c>
      <c r="I79" s="33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33" ht="27.6" customHeight="1" x14ac:dyDescent="0.2">
      <c r="A80" s="204">
        <v>74</v>
      </c>
      <c r="B80" s="73" t="s">
        <v>245</v>
      </c>
      <c r="C80" s="65" t="s">
        <v>181</v>
      </c>
      <c r="D80" s="243" t="s">
        <v>186</v>
      </c>
      <c r="E80" s="42" t="s">
        <v>82</v>
      </c>
      <c r="F80" s="274">
        <v>200690</v>
      </c>
      <c r="G80" s="295" t="s">
        <v>236</v>
      </c>
      <c r="H80" s="315" t="s">
        <v>237</v>
      </c>
      <c r="I80" s="33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8" customHeight="1" x14ac:dyDescent="0.2">
      <c r="A81" s="205">
        <v>75</v>
      </c>
      <c r="B81" s="73" t="s">
        <v>187</v>
      </c>
      <c r="C81" s="65" t="s">
        <v>181</v>
      </c>
      <c r="D81" s="243" t="s">
        <v>186</v>
      </c>
      <c r="E81" s="42" t="s">
        <v>82</v>
      </c>
      <c r="F81" s="274">
        <v>254870</v>
      </c>
      <c r="G81" s="290">
        <v>21335</v>
      </c>
      <c r="H81" s="310" t="s">
        <v>238</v>
      </c>
      <c r="I81" s="33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8" customHeight="1" x14ac:dyDescent="0.2">
      <c r="A82" s="204">
        <v>76</v>
      </c>
      <c r="B82" s="73" t="s">
        <v>188</v>
      </c>
      <c r="C82" s="65" t="s">
        <v>181</v>
      </c>
      <c r="D82" s="243" t="s">
        <v>186</v>
      </c>
      <c r="E82" s="42" t="s">
        <v>82</v>
      </c>
      <c r="F82" s="274">
        <v>14348</v>
      </c>
      <c r="G82" s="290">
        <v>21752</v>
      </c>
      <c r="H82" s="310" t="s">
        <v>239</v>
      </c>
      <c r="I82" s="33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8" customHeight="1" x14ac:dyDescent="0.2">
      <c r="A83" s="205">
        <v>77</v>
      </c>
      <c r="B83" s="73" t="s">
        <v>246</v>
      </c>
      <c r="C83" s="65" t="s">
        <v>181</v>
      </c>
      <c r="D83" s="243" t="s">
        <v>186</v>
      </c>
      <c r="E83" s="42" t="s">
        <v>82</v>
      </c>
      <c r="F83" s="274">
        <v>43130</v>
      </c>
      <c r="G83" s="290">
        <v>21334</v>
      </c>
      <c r="H83" s="310" t="s">
        <v>238</v>
      </c>
      <c r="I83" s="33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8" customHeight="1" x14ac:dyDescent="0.2">
      <c r="A84" s="204">
        <v>78</v>
      </c>
      <c r="B84" s="73" t="s">
        <v>247</v>
      </c>
      <c r="C84" s="65" t="s">
        <v>181</v>
      </c>
      <c r="D84" s="243" t="s">
        <v>186</v>
      </c>
      <c r="E84" s="42" t="s">
        <v>82</v>
      </c>
      <c r="F84" s="274">
        <v>38000</v>
      </c>
      <c r="G84" s="290">
        <v>21754</v>
      </c>
      <c r="H84" s="310" t="s">
        <v>239</v>
      </c>
      <c r="I84" s="33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8" customHeight="1" x14ac:dyDescent="0.2">
      <c r="A85" s="205">
        <v>79</v>
      </c>
      <c r="B85" s="177" t="s">
        <v>185</v>
      </c>
      <c r="C85" s="176" t="s">
        <v>181</v>
      </c>
      <c r="D85" s="244" t="s">
        <v>186</v>
      </c>
      <c r="E85" s="259" t="s">
        <v>82</v>
      </c>
      <c r="F85" s="274">
        <v>74191</v>
      </c>
      <c r="G85" s="291">
        <v>22329</v>
      </c>
      <c r="H85" s="311" t="s">
        <v>242</v>
      </c>
      <c r="I85" s="33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8" customHeight="1" x14ac:dyDescent="0.2">
      <c r="A86" s="204">
        <v>80</v>
      </c>
      <c r="B86" s="175" t="s">
        <v>248</v>
      </c>
      <c r="C86" s="176" t="s">
        <v>181</v>
      </c>
      <c r="D86" s="244" t="s">
        <v>186</v>
      </c>
      <c r="E86" s="259" t="s">
        <v>82</v>
      </c>
      <c r="F86" s="274">
        <v>163000</v>
      </c>
      <c r="G86" s="291">
        <v>22358</v>
      </c>
      <c r="H86" s="311" t="s">
        <v>249</v>
      </c>
      <c r="I86" s="33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53" customFormat="1" ht="18" customHeight="1" thickBot="1" x14ac:dyDescent="0.25">
      <c r="A87" s="206"/>
      <c r="B87" s="219"/>
      <c r="C87" s="231"/>
      <c r="D87" s="249"/>
      <c r="E87" s="263"/>
      <c r="F87" s="280"/>
      <c r="G87" s="296"/>
      <c r="H87" s="316"/>
      <c r="I87" s="338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s="53" customFormat="1" ht="18" customHeight="1" thickBot="1" x14ac:dyDescent="0.25">
      <c r="A88" s="203"/>
      <c r="B88" s="220" t="s">
        <v>189</v>
      </c>
      <c r="C88" s="230"/>
      <c r="D88" s="248"/>
      <c r="E88" s="262"/>
      <c r="F88" s="278">
        <f>SUM(F89:F104)</f>
        <v>29367419</v>
      </c>
      <c r="G88" s="294"/>
      <c r="H88" s="317"/>
      <c r="I88" s="339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s="53" customFormat="1" ht="18" customHeight="1" x14ac:dyDescent="0.2">
      <c r="A89" s="196">
        <v>81</v>
      </c>
      <c r="B89" s="221" t="s">
        <v>190</v>
      </c>
      <c r="C89" s="232" t="s">
        <v>191</v>
      </c>
      <c r="D89" s="250" t="s">
        <v>192</v>
      </c>
      <c r="E89" s="264" t="s">
        <v>16</v>
      </c>
      <c r="F89" s="281">
        <v>3850000</v>
      </c>
      <c r="G89" s="297" t="s">
        <v>19</v>
      </c>
      <c r="H89" s="318"/>
      <c r="I89" s="340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s="53" customFormat="1" ht="18" customHeight="1" x14ac:dyDescent="0.2">
      <c r="A90" s="207">
        <v>82</v>
      </c>
      <c r="B90" s="178" t="s">
        <v>194</v>
      </c>
      <c r="C90" s="179" t="s">
        <v>191</v>
      </c>
      <c r="D90" s="245" t="s">
        <v>195</v>
      </c>
      <c r="E90" s="260" t="s">
        <v>16</v>
      </c>
      <c r="F90" s="275">
        <v>3415000</v>
      </c>
      <c r="G90" s="298" t="s">
        <v>19</v>
      </c>
      <c r="H90" s="319"/>
      <c r="I90" s="333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s="53" customFormat="1" ht="18" customHeight="1" x14ac:dyDescent="0.2">
      <c r="A91" s="196">
        <v>83</v>
      </c>
      <c r="B91" s="178" t="s">
        <v>197</v>
      </c>
      <c r="C91" s="179" t="s">
        <v>191</v>
      </c>
      <c r="D91" s="245" t="s">
        <v>195</v>
      </c>
      <c r="E91" s="260" t="s">
        <v>16</v>
      </c>
      <c r="F91" s="275">
        <v>2900000</v>
      </c>
      <c r="G91" s="298" t="s">
        <v>19</v>
      </c>
      <c r="H91" s="320"/>
      <c r="I91" s="333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s="53" customFormat="1" ht="18" customHeight="1" x14ac:dyDescent="0.2">
      <c r="A92" s="207">
        <v>84</v>
      </c>
      <c r="B92" s="178" t="s">
        <v>198</v>
      </c>
      <c r="C92" s="179" t="s">
        <v>191</v>
      </c>
      <c r="D92" s="245" t="s">
        <v>195</v>
      </c>
      <c r="E92" s="260" t="s">
        <v>16</v>
      </c>
      <c r="F92" s="275">
        <v>2700000</v>
      </c>
      <c r="G92" s="298" t="s">
        <v>19</v>
      </c>
      <c r="H92" s="319"/>
      <c r="I92" s="333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s="97" customFormat="1" ht="18" customHeight="1" x14ac:dyDescent="0.2">
      <c r="A93" s="196">
        <v>85</v>
      </c>
      <c r="B93" s="178" t="s">
        <v>250</v>
      </c>
      <c r="C93" s="179" t="s">
        <v>193</v>
      </c>
      <c r="D93" s="245" t="s">
        <v>196</v>
      </c>
      <c r="E93" s="260" t="s">
        <v>16</v>
      </c>
      <c r="F93" s="275">
        <v>20000</v>
      </c>
      <c r="G93" s="299"/>
      <c r="H93" s="319"/>
      <c r="I93" s="333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53" customFormat="1" ht="18" customHeight="1" x14ac:dyDescent="0.2">
      <c r="A94" s="207">
        <v>86</v>
      </c>
      <c r="B94" s="175" t="s">
        <v>199</v>
      </c>
      <c r="C94" s="176" t="s">
        <v>191</v>
      </c>
      <c r="D94" s="244" t="s">
        <v>195</v>
      </c>
      <c r="E94" s="259" t="s">
        <v>16</v>
      </c>
      <c r="F94" s="274">
        <v>1480000</v>
      </c>
      <c r="G94" s="291" t="s">
        <v>19</v>
      </c>
      <c r="H94" s="311"/>
      <c r="I94" s="333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s="53" customFormat="1" ht="18" customHeight="1" x14ac:dyDescent="0.2">
      <c r="A95" s="196">
        <v>87</v>
      </c>
      <c r="B95" s="175" t="s">
        <v>200</v>
      </c>
      <c r="C95" s="176" t="s">
        <v>191</v>
      </c>
      <c r="D95" s="244" t="s">
        <v>195</v>
      </c>
      <c r="E95" s="259" t="s">
        <v>16</v>
      </c>
      <c r="F95" s="274">
        <v>551000</v>
      </c>
      <c r="G95" s="291" t="s">
        <v>19</v>
      </c>
      <c r="H95" s="311"/>
      <c r="I95" s="333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s="53" customFormat="1" ht="18" customHeight="1" x14ac:dyDescent="0.2">
      <c r="A96" s="207">
        <v>88</v>
      </c>
      <c r="B96" s="178" t="s">
        <v>250</v>
      </c>
      <c r="C96" s="179" t="s">
        <v>193</v>
      </c>
      <c r="D96" s="245" t="s">
        <v>196</v>
      </c>
      <c r="E96" s="260" t="s">
        <v>16</v>
      </c>
      <c r="F96" s="275">
        <v>60000</v>
      </c>
      <c r="G96" s="291"/>
      <c r="H96" s="311"/>
      <c r="I96" s="333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s="53" customFormat="1" ht="18" customHeight="1" x14ac:dyDescent="0.2">
      <c r="A97" s="196">
        <v>89</v>
      </c>
      <c r="B97" s="178" t="s">
        <v>254</v>
      </c>
      <c r="C97" s="179" t="s">
        <v>193</v>
      </c>
      <c r="D97" s="245" t="s">
        <v>255</v>
      </c>
      <c r="E97" s="260" t="s">
        <v>16</v>
      </c>
      <c r="F97" s="275">
        <v>35000</v>
      </c>
      <c r="G97" s="291"/>
      <c r="H97" s="311"/>
      <c r="I97" s="333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s="53" customFormat="1" ht="18" customHeight="1" x14ac:dyDescent="0.2">
      <c r="A98" s="207">
        <v>90</v>
      </c>
      <c r="B98" s="175" t="s">
        <v>251</v>
      </c>
      <c r="C98" s="233" t="s">
        <v>191</v>
      </c>
      <c r="D98" s="244" t="s">
        <v>201</v>
      </c>
      <c r="E98" s="259" t="s">
        <v>16</v>
      </c>
      <c r="F98" s="274">
        <v>600000</v>
      </c>
      <c r="G98" s="291" t="s">
        <v>19</v>
      </c>
      <c r="H98" s="311"/>
      <c r="I98" s="333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s="53" customFormat="1" ht="18" customHeight="1" x14ac:dyDescent="0.2">
      <c r="A99" s="196">
        <v>91</v>
      </c>
      <c r="B99" s="175" t="s">
        <v>253</v>
      </c>
      <c r="C99" s="233" t="s">
        <v>252</v>
      </c>
      <c r="D99" s="244" t="s">
        <v>201</v>
      </c>
      <c r="E99" s="259" t="s">
        <v>16</v>
      </c>
      <c r="F99" s="274">
        <v>81419</v>
      </c>
      <c r="G99" s="291"/>
      <c r="H99" s="311"/>
      <c r="I99" s="333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s="53" customFormat="1" ht="18" customHeight="1" x14ac:dyDescent="0.2">
      <c r="A100" s="207">
        <v>92</v>
      </c>
      <c r="B100" s="175" t="s">
        <v>250</v>
      </c>
      <c r="C100" s="233" t="s">
        <v>193</v>
      </c>
      <c r="D100" s="244" t="s">
        <v>202</v>
      </c>
      <c r="E100" s="259" t="s">
        <v>16</v>
      </c>
      <c r="F100" s="274">
        <v>12000</v>
      </c>
      <c r="G100" s="291"/>
      <c r="H100" s="311"/>
      <c r="I100" s="333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s="53" customFormat="1" ht="18" customHeight="1" x14ac:dyDescent="0.2">
      <c r="A101" s="196">
        <v>93</v>
      </c>
      <c r="B101" s="175" t="s">
        <v>203</v>
      </c>
      <c r="C101" s="233" t="s">
        <v>191</v>
      </c>
      <c r="D101" s="244" t="s">
        <v>204</v>
      </c>
      <c r="E101" s="259" t="s">
        <v>16</v>
      </c>
      <c r="F101" s="274">
        <v>3064000</v>
      </c>
      <c r="G101" s="291" t="s">
        <v>19</v>
      </c>
      <c r="H101" s="311"/>
      <c r="I101" s="333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s="53" customFormat="1" ht="18" customHeight="1" x14ac:dyDescent="0.2">
      <c r="A102" s="207">
        <v>94</v>
      </c>
      <c r="B102" s="175" t="s">
        <v>205</v>
      </c>
      <c r="C102" s="233" t="s">
        <v>191</v>
      </c>
      <c r="D102" s="244" t="s">
        <v>206</v>
      </c>
      <c r="E102" s="259" t="s">
        <v>16</v>
      </c>
      <c r="F102" s="274">
        <v>3655000</v>
      </c>
      <c r="G102" s="291" t="s">
        <v>19</v>
      </c>
      <c r="H102" s="311"/>
      <c r="I102" s="333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s="53" customFormat="1" ht="18" customHeight="1" x14ac:dyDescent="0.2">
      <c r="A103" s="196">
        <v>95</v>
      </c>
      <c r="B103" s="175" t="s">
        <v>207</v>
      </c>
      <c r="C103" s="233" t="s">
        <v>191</v>
      </c>
      <c r="D103" s="244" t="s">
        <v>208</v>
      </c>
      <c r="E103" s="259" t="s">
        <v>56</v>
      </c>
      <c r="F103" s="274">
        <v>4746000</v>
      </c>
      <c r="G103" s="291" t="s">
        <v>19</v>
      </c>
      <c r="H103" s="311"/>
      <c r="I103" s="333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s="53" customFormat="1" ht="18" customHeight="1" x14ac:dyDescent="0.2">
      <c r="A104" s="207">
        <v>96</v>
      </c>
      <c r="B104" s="175" t="s">
        <v>250</v>
      </c>
      <c r="C104" s="233" t="s">
        <v>193</v>
      </c>
      <c r="D104" s="244" t="s">
        <v>209</v>
      </c>
      <c r="E104" s="259" t="s">
        <v>56</v>
      </c>
      <c r="F104" s="274">
        <v>2198000</v>
      </c>
      <c r="G104" s="291"/>
      <c r="H104" s="311"/>
      <c r="I104" s="333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s="53" customFormat="1" ht="18" customHeight="1" thickBot="1" x14ac:dyDescent="0.25">
      <c r="A105" s="208"/>
      <c r="B105" s="222"/>
      <c r="C105" s="234"/>
      <c r="D105" s="246"/>
      <c r="E105" s="261"/>
      <c r="F105" s="282"/>
      <c r="G105" s="292"/>
      <c r="H105" s="312"/>
      <c r="I105" s="338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s="53" customFormat="1" ht="18" customHeight="1" thickBot="1" x14ac:dyDescent="0.25">
      <c r="A106" s="203"/>
      <c r="B106" s="220" t="s">
        <v>210</v>
      </c>
      <c r="C106" s="235"/>
      <c r="D106" s="248"/>
      <c r="E106" s="262"/>
      <c r="F106" s="278">
        <f>SUM(F107:F115)</f>
        <v>1649183</v>
      </c>
      <c r="G106" s="294"/>
      <c r="H106" s="314"/>
      <c r="I106" s="339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s="183" customFormat="1" ht="18" customHeight="1" x14ac:dyDescent="0.2">
      <c r="A107" s="196">
        <v>97</v>
      </c>
      <c r="B107" s="223" t="s">
        <v>214</v>
      </c>
      <c r="C107" s="232" t="s">
        <v>212</v>
      </c>
      <c r="D107" s="250" t="s">
        <v>256</v>
      </c>
      <c r="E107" s="264" t="s">
        <v>30</v>
      </c>
      <c r="F107" s="281">
        <v>25953.8</v>
      </c>
      <c r="G107" s="300" t="s">
        <v>257</v>
      </c>
      <c r="H107" s="321" t="s">
        <v>258</v>
      </c>
      <c r="I107" s="341"/>
    </row>
    <row r="108" spans="1:24" s="183" customFormat="1" ht="18" customHeight="1" x14ac:dyDescent="0.2">
      <c r="A108" s="196">
        <v>98</v>
      </c>
      <c r="B108" s="178" t="s">
        <v>219</v>
      </c>
      <c r="C108" s="179" t="s">
        <v>212</v>
      </c>
      <c r="D108" s="245" t="s">
        <v>256</v>
      </c>
      <c r="E108" s="260" t="s">
        <v>30</v>
      </c>
      <c r="F108" s="275">
        <v>150000</v>
      </c>
      <c r="G108" s="301" t="s">
        <v>259</v>
      </c>
      <c r="H108" s="322" t="s">
        <v>260</v>
      </c>
      <c r="I108" s="341"/>
    </row>
    <row r="109" spans="1:24" s="183" customFormat="1" ht="18" customHeight="1" x14ac:dyDescent="0.2">
      <c r="A109" s="196">
        <v>99</v>
      </c>
      <c r="B109" s="178" t="s">
        <v>211</v>
      </c>
      <c r="C109" s="179" t="s">
        <v>212</v>
      </c>
      <c r="D109" s="245" t="s">
        <v>213</v>
      </c>
      <c r="E109" s="260" t="s">
        <v>30</v>
      </c>
      <c r="F109" s="275">
        <v>13969</v>
      </c>
      <c r="G109" s="301" t="s">
        <v>261</v>
      </c>
      <c r="H109" s="322" t="s">
        <v>262</v>
      </c>
      <c r="I109" s="341"/>
    </row>
    <row r="110" spans="1:24" s="183" customFormat="1" ht="18" customHeight="1" x14ac:dyDescent="0.2">
      <c r="A110" s="196">
        <v>100</v>
      </c>
      <c r="B110" s="224" t="s">
        <v>215</v>
      </c>
      <c r="C110" s="179" t="s">
        <v>212</v>
      </c>
      <c r="D110" s="245" t="s">
        <v>213</v>
      </c>
      <c r="E110" s="260" t="s">
        <v>30</v>
      </c>
      <c r="F110" s="275">
        <v>1353</v>
      </c>
      <c r="G110" s="301" t="s">
        <v>263</v>
      </c>
      <c r="H110" s="322" t="s">
        <v>125</v>
      </c>
      <c r="I110" s="341"/>
    </row>
    <row r="111" spans="1:24" s="183" customFormat="1" ht="18" customHeight="1" x14ac:dyDescent="0.2">
      <c r="A111" s="196">
        <v>101</v>
      </c>
      <c r="B111" s="224" t="s">
        <v>216</v>
      </c>
      <c r="C111" s="179" t="s">
        <v>212</v>
      </c>
      <c r="D111" s="245" t="s">
        <v>213</v>
      </c>
      <c r="E111" s="260" t="s">
        <v>30</v>
      </c>
      <c r="F111" s="275">
        <v>81515</v>
      </c>
      <c r="G111" s="301" t="s">
        <v>264</v>
      </c>
      <c r="H111" s="322" t="s">
        <v>265</v>
      </c>
      <c r="I111" s="341"/>
    </row>
    <row r="112" spans="1:24" s="183" customFormat="1" ht="18" customHeight="1" x14ac:dyDescent="0.2">
      <c r="A112" s="196">
        <v>102</v>
      </c>
      <c r="B112" s="178" t="s">
        <v>217</v>
      </c>
      <c r="C112" s="179" t="s">
        <v>212</v>
      </c>
      <c r="D112" s="245" t="s">
        <v>218</v>
      </c>
      <c r="E112" s="260" t="s">
        <v>30</v>
      </c>
      <c r="F112" s="275">
        <v>22036.2</v>
      </c>
      <c r="G112" s="301" t="s">
        <v>266</v>
      </c>
      <c r="H112" s="322" t="s">
        <v>267</v>
      </c>
      <c r="I112" s="341"/>
      <c r="J112" s="169"/>
      <c r="K112" s="169"/>
      <c r="L112" s="169"/>
      <c r="M112" s="169"/>
      <c r="N112" s="169"/>
      <c r="O112" s="169"/>
      <c r="P112" s="169"/>
    </row>
    <row r="113" spans="1:16" s="183" customFormat="1" ht="18" customHeight="1" x14ac:dyDescent="0.2">
      <c r="A113" s="196">
        <v>103</v>
      </c>
      <c r="B113" s="178" t="s">
        <v>220</v>
      </c>
      <c r="C113" s="179" t="s">
        <v>212</v>
      </c>
      <c r="D113" s="245" t="s">
        <v>221</v>
      </c>
      <c r="E113" s="260" t="s">
        <v>30</v>
      </c>
      <c r="F113" s="275">
        <v>186256</v>
      </c>
      <c r="G113" s="301" t="s">
        <v>268</v>
      </c>
      <c r="H113" s="322" t="s">
        <v>267</v>
      </c>
      <c r="I113" s="342"/>
      <c r="J113" s="169"/>
      <c r="K113" s="169"/>
      <c r="L113" s="169"/>
      <c r="M113" s="169"/>
      <c r="N113" s="169"/>
      <c r="O113" s="169"/>
      <c r="P113" s="169"/>
    </row>
    <row r="114" spans="1:16" s="183" customFormat="1" ht="18" customHeight="1" x14ac:dyDescent="0.2">
      <c r="A114" s="196">
        <v>104</v>
      </c>
      <c r="B114" s="178" t="s">
        <v>222</v>
      </c>
      <c r="C114" s="179" t="s">
        <v>212</v>
      </c>
      <c r="D114" s="245" t="s">
        <v>270</v>
      </c>
      <c r="E114" s="260" t="s">
        <v>16</v>
      </c>
      <c r="F114" s="275">
        <v>4000</v>
      </c>
      <c r="G114" s="301" t="s">
        <v>269</v>
      </c>
      <c r="H114" s="322" t="s">
        <v>17</v>
      </c>
      <c r="I114" s="345"/>
      <c r="J114" s="169"/>
      <c r="K114" s="169"/>
      <c r="L114" s="169"/>
      <c r="M114" s="169"/>
      <c r="N114" s="169"/>
      <c r="O114" s="169"/>
      <c r="P114" s="169"/>
    </row>
    <row r="115" spans="1:16" s="183" customFormat="1" ht="18" customHeight="1" x14ac:dyDescent="0.2">
      <c r="A115" s="196">
        <v>105</v>
      </c>
      <c r="B115" s="88" t="s">
        <v>223</v>
      </c>
      <c r="C115" s="179" t="s">
        <v>212</v>
      </c>
      <c r="D115" s="251" t="s">
        <v>224</v>
      </c>
      <c r="E115" s="265" t="s">
        <v>53</v>
      </c>
      <c r="F115" s="275">
        <v>1164100</v>
      </c>
      <c r="G115" s="302">
        <v>21185</v>
      </c>
      <c r="H115" s="323" t="s">
        <v>125</v>
      </c>
      <c r="I115" s="349"/>
      <c r="J115" s="169"/>
      <c r="K115" s="169"/>
      <c r="L115" s="169"/>
      <c r="M115" s="169"/>
      <c r="N115" s="169"/>
      <c r="O115" s="169"/>
      <c r="P115" s="169"/>
    </row>
    <row r="116" spans="1:16" ht="18" customHeight="1" thickBot="1" x14ac:dyDescent="0.25">
      <c r="A116" s="197"/>
      <c r="B116" s="184"/>
      <c r="C116" s="236"/>
      <c r="D116" s="252"/>
      <c r="E116" s="266"/>
      <c r="F116" s="283"/>
      <c r="G116" s="303">
        <v>90093</v>
      </c>
      <c r="H116" s="324" t="s">
        <v>260</v>
      </c>
      <c r="I116" s="343"/>
      <c r="J116" s="169"/>
      <c r="K116" s="169"/>
      <c r="L116" s="169"/>
      <c r="M116" s="169"/>
      <c r="N116" s="169"/>
      <c r="O116" s="169"/>
      <c r="P116" s="169"/>
    </row>
    <row r="117" spans="1:16" s="183" customFormat="1" ht="18" customHeight="1" thickBot="1" x14ac:dyDescent="0.3">
      <c r="A117" s="209"/>
      <c r="B117" s="225" t="s">
        <v>271</v>
      </c>
      <c r="C117" s="237"/>
      <c r="D117" s="253"/>
      <c r="E117" s="267"/>
      <c r="F117" s="278">
        <f>SUM(F118:F128)</f>
        <v>70000</v>
      </c>
      <c r="G117" s="294"/>
      <c r="H117" s="314"/>
      <c r="I117" s="336"/>
      <c r="J117" s="169"/>
      <c r="K117" s="169"/>
      <c r="L117" s="169"/>
      <c r="M117" s="169"/>
      <c r="N117" s="169"/>
      <c r="O117" s="169"/>
      <c r="P117" s="169"/>
    </row>
    <row r="118" spans="1:16" ht="18" customHeight="1" x14ac:dyDescent="0.2">
      <c r="A118" s="210">
        <v>106</v>
      </c>
      <c r="B118" s="178" t="s">
        <v>277</v>
      </c>
      <c r="C118" s="179" t="s">
        <v>22</v>
      </c>
      <c r="D118" s="245" t="s">
        <v>144</v>
      </c>
      <c r="E118" s="260" t="s">
        <v>30</v>
      </c>
      <c r="F118" s="275">
        <v>7000</v>
      </c>
      <c r="G118" s="291">
        <v>22575</v>
      </c>
      <c r="H118" s="311" t="s">
        <v>165</v>
      </c>
      <c r="I118" s="331">
        <v>42704</v>
      </c>
      <c r="J118" s="169"/>
      <c r="K118" s="169"/>
      <c r="L118" s="169"/>
      <c r="M118" s="169"/>
      <c r="N118" s="169"/>
      <c r="O118" s="169"/>
      <c r="P118" s="169"/>
    </row>
    <row r="119" spans="1:16" ht="18" customHeight="1" x14ac:dyDescent="0.2">
      <c r="A119" s="204">
        <v>107</v>
      </c>
      <c r="B119" s="178" t="s">
        <v>278</v>
      </c>
      <c r="C119" s="179" t="s">
        <v>22</v>
      </c>
      <c r="D119" s="245" t="s">
        <v>144</v>
      </c>
      <c r="E119" s="260" t="s">
        <v>30</v>
      </c>
      <c r="F119" s="275">
        <v>7000</v>
      </c>
      <c r="G119" s="291">
        <v>22576</v>
      </c>
      <c r="H119" s="311" t="s">
        <v>175</v>
      </c>
      <c r="I119" s="331">
        <v>42704</v>
      </c>
      <c r="J119" s="169"/>
      <c r="K119" s="169"/>
      <c r="L119" s="169"/>
      <c r="M119" s="169"/>
      <c r="N119" s="169"/>
      <c r="O119" s="169"/>
      <c r="P119" s="169"/>
    </row>
    <row r="120" spans="1:16" ht="18" customHeight="1" x14ac:dyDescent="0.2">
      <c r="A120" s="210">
        <v>108</v>
      </c>
      <c r="B120" s="178" t="s">
        <v>279</v>
      </c>
      <c r="C120" s="179" t="s">
        <v>22</v>
      </c>
      <c r="D120" s="245" t="s">
        <v>144</v>
      </c>
      <c r="E120" s="260" t="s">
        <v>30</v>
      </c>
      <c r="F120" s="275">
        <v>7000</v>
      </c>
      <c r="G120" s="291">
        <v>22574</v>
      </c>
      <c r="H120" s="311" t="s">
        <v>170</v>
      </c>
      <c r="I120" s="331">
        <v>42704</v>
      </c>
      <c r="J120" s="169"/>
      <c r="K120" s="169"/>
      <c r="L120" s="169"/>
      <c r="M120" s="169"/>
      <c r="N120" s="169"/>
      <c r="O120" s="169"/>
      <c r="P120" s="169"/>
    </row>
    <row r="121" spans="1:16" ht="18" customHeight="1" x14ac:dyDescent="0.2">
      <c r="A121" s="204">
        <v>109</v>
      </c>
      <c r="B121" s="175" t="s">
        <v>280</v>
      </c>
      <c r="C121" s="179" t="s">
        <v>22</v>
      </c>
      <c r="D121" s="245" t="s">
        <v>144</v>
      </c>
      <c r="E121" s="259" t="s">
        <v>30</v>
      </c>
      <c r="F121" s="274">
        <v>7000</v>
      </c>
      <c r="G121" s="291">
        <v>22227</v>
      </c>
      <c r="H121" s="311" t="s">
        <v>145</v>
      </c>
      <c r="I121" s="331">
        <v>42704</v>
      </c>
      <c r="J121" s="169"/>
      <c r="K121" s="169"/>
      <c r="L121" s="169"/>
      <c r="M121" s="169"/>
      <c r="N121" s="169"/>
      <c r="O121" s="169"/>
      <c r="P121" s="169"/>
    </row>
    <row r="122" spans="1:16" ht="18" customHeight="1" x14ac:dyDescent="0.2">
      <c r="A122" s="210">
        <v>110</v>
      </c>
      <c r="B122" s="175" t="s">
        <v>281</v>
      </c>
      <c r="C122" s="233" t="s">
        <v>22</v>
      </c>
      <c r="D122" s="245" t="s">
        <v>144</v>
      </c>
      <c r="E122" s="259" t="s">
        <v>30</v>
      </c>
      <c r="F122" s="274">
        <v>7000</v>
      </c>
      <c r="G122" s="291">
        <v>22463</v>
      </c>
      <c r="H122" s="311" t="s">
        <v>154</v>
      </c>
      <c r="I122" s="331">
        <v>42704</v>
      </c>
    </row>
    <row r="123" spans="1:16" ht="18" customHeight="1" x14ac:dyDescent="0.2">
      <c r="A123" s="204">
        <v>111</v>
      </c>
      <c r="B123" s="88" t="s">
        <v>282</v>
      </c>
      <c r="C123" s="89" t="s">
        <v>22</v>
      </c>
      <c r="D123" s="251" t="s">
        <v>149</v>
      </c>
      <c r="E123" s="265" t="s">
        <v>30</v>
      </c>
      <c r="F123" s="275">
        <v>5000</v>
      </c>
      <c r="G123" s="291">
        <v>22410</v>
      </c>
      <c r="H123" s="311" t="s">
        <v>150</v>
      </c>
      <c r="I123" s="331">
        <v>42704</v>
      </c>
    </row>
    <row r="124" spans="1:16" s="183" customFormat="1" ht="18" customHeight="1" x14ac:dyDescent="0.2">
      <c r="A124" s="210">
        <v>112</v>
      </c>
      <c r="B124" s="88" t="s">
        <v>283</v>
      </c>
      <c r="C124" s="89" t="s">
        <v>22</v>
      </c>
      <c r="D124" s="251" t="s">
        <v>88</v>
      </c>
      <c r="E124" s="265" t="s">
        <v>30</v>
      </c>
      <c r="F124" s="275">
        <v>7000</v>
      </c>
      <c r="G124" s="291">
        <v>22572</v>
      </c>
      <c r="H124" s="311" t="s">
        <v>165</v>
      </c>
      <c r="I124" s="331">
        <v>42704</v>
      </c>
    </row>
    <row r="125" spans="1:16" s="183" customFormat="1" ht="18" customHeight="1" x14ac:dyDescent="0.2">
      <c r="A125" s="204">
        <v>113</v>
      </c>
      <c r="B125" s="88" t="s">
        <v>284</v>
      </c>
      <c r="C125" s="89" t="s">
        <v>22</v>
      </c>
      <c r="D125" s="251" t="s">
        <v>160</v>
      </c>
      <c r="E125" s="265" t="s">
        <v>30</v>
      </c>
      <c r="F125" s="275">
        <v>7000</v>
      </c>
      <c r="G125" s="291">
        <v>22462</v>
      </c>
      <c r="H125" s="311" t="s">
        <v>154</v>
      </c>
      <c r="I125" s="331">
        <v>42704</v>
      </c>
    </row>
    <row r="126" spans="1:16" s="183" customFormat="1" ht="18" customHeight="1" x14ac:dyDescent="0.2">
      <c r="A126" s="210">
        <v>114</v>
      </c>
      <c r="B126" s="88" t="s">
        <v>285</v>
      </c>
      <c r="C126" s="89" t="s">
        <v>22</v>
      </c>
      <c r="D126" s="251" t="s">
        <v>153</v>
      </c>
      <c r="E126" s="265" t="s">
        <v>30</v>
      </c>
      <c r="F126" s="275">
        <v>4000</v>
      </c>
      <c r="G126" s="291">
        <v>22459</v>
      </c>
      <c r="H126" s="311" t="s">
        <v>154</v>
      </c>
      <c r="I126" s="331">
        <v>42704</v>
      </c>
    </row>
    <row r="127" spans="1:16" s="183" customFormat="1" ht="18" customHeight="1" x14ac:dyDescent="0.2">
      <c r="A127" s="204">
        <v>115</v>
      </c>
      <c r="B127" s="88" t="s">
        <v>286</v>
      </c>
      <c r="C127" s="89" t="s">
        <v>22</v>
      </c>
      <c r="D127" s="251" t="s">
        <v>149</v>
      </c>
      <c r="E127" s="265" t="s">
        <v>30</v>
      </c>
      <c r="F127" s="275">
        <v>7000</v>
      </c>
      <c r="G127" s="291">
        <v>22573</v>
      </c>
      <c r="H127" s="311" t="s">
        <v>165</v>
      </c>
      <c r="I127" s="331">
        <v>42704</v>
      </c>
    </row>
    <row r="128" spans="1:16" s="183" customFormat="1" ht="18" customHeight="1" x14ac:dyDescent="0.2">
      <c r="A128" s="210">
        <v>116</v>
      </c>
      <c r="B128" s="88" t="s">
        <v>287</v>
      </c>
      <c r="C128" s="89" t="s">
        <v>22</v>
      </c>
      <c r="D128" s="251" t="s">
        <v>157</v>
      </c>
      <c r="E128" s="265" t="s">
        <v>30</v>
      </c>
      <c r="F128" s="275">
        <v>5000</v>
      </c>
      <c r="G128" s="291">
        <v>22461</v>
      </c>
      <c r="H128" s="311" t="s">
        <v>154</v>
      </c>
      <c r="I128" s="331">
        <v>42704</v>
      </c>
    </row>
    <row r="129" spans="1:9" s="183" customFormat="1" ht="18" customHeight="1" thickBot="1" x14ac:dyDescent="0.25">
      <c r="A129" s="211"/>
      <c r="B129" s="84"/>
      <c r="C129" s="238"/>
      <c r="D129" s="162"/>
      <c r="E129" s="268"/>
      <c r="F129" s="163"/>
      <c r="G129" s="304"/>
      <c r="H129" s="167"/>
      <c r="I129" s="344"/>
    </row>
    <row r="130" spans="1:9" s="183" customFormat="1" ht="18" customHeight="1" thickBot="1" x14ac:dyDescent="0.25">
      <c r="A130" s="203"/>
      <c r="B130" s="220" t="s">
        <v>276</v>
      </c>
      <c r="C130" s="230"/>
      <c r="D130" s="248"/>
      <c r="E130" s="230"/>
      <c r="F130" s="278">
        <f>SUM(F131:F138)</f>
        <v>159889</v>
      </c>
      <c r="G130" s="294"/>
      <c r="H130" s="314"/>
      <c r="I130" s="339"/>
    </row>
    <row r="131" spans="1:9" s="183" customFormat="1" ht="18" customHeight="1" x14ac:dyDescent="0.2">
      <c r="A131" s="212">
        <v>116</v>
      </c>
      <c r="B131" s="226" t="s">
        <v>288</v>
      </c>
      <c r="C131" s="239" t="s">
        <v>22</v>
      </c>
      <c r="D131" s="254" t="s">
        <v>115</v>
      </c>
      <c r="E131" s="270" t="s">
        <v>16</v>
      </c>
      <c r="F131" s="281">
        <v>30000</v>
      </c>
      <c r="G131" s="291">
        <v>20850</v>
      </c>
      <c r="H131" s="311" t="s">
        <v>112</v>
      </c>
      <c r="I131" s="331">
        <v>42766</v>
      </c>
    </row>
    <row r="132" spans="1:9" s="183" customFormat="1" ht="18" customHeight="1" x14ac:dyDescent="0.2">
      <c r="A132" s="213">
        <v>117</v>
      </c>
      <c r="B132" s="88" t="s">
        <v>289</v>
      </c>
      <c r="C132" s="89" t="s">
        <v>22</v>
      </c>
      <c r="D132" s="251" t="s">
        <v>111</v>
      </c>
      <c r="E132" s="265" t="s">
        <v>16</v>
      </c>
      <c r="F132" s="275">
        <v>30000</v>
      </c>
      <c r="G132" s="291">
        <v>20849</v>
      </c>
      <c r="H132" s="311" t="s">
        <v>112</v>
      </c>
      <c r="I132" s="331">
        <v>42766</v>
      </c>
    </row>
    <row r="133" spans="1:9" s="183" customFormat="1" ht="18" customHeight="1" x14ac:dyDescent="0.2">
      <c r="A133" s="212">
        <v>118</v>
      </c>
      <c r="B133" s="88" t="s">
        <v>290</v>
      </c>
      <c r="C133" s="89" t="s">
        <v>22</v>
      </c>
      <c r="D133" s="251" t="s">
        <v>111</v>
      </c>
      <c r="E133" s="265" t="s">
        <v>16</v>
      </c>
      <c r="F133" s="275">
        <v>19000</v>
      </c>
      <c r="G133" s="291">
        <v>20848</v>
      </c>
      <c r="H133" s="311" t="s">
        <v>112</v>
      </c>
      <c r="I133" s="331">
        <v>42766</v>
      </c>
    </row>
    <row r="134" spans="1:9" s="183" customFormat="1" ht="18" customHeight="1" x14ac:dyDescent="0.2">
      <c r="A134" s="213">
        <v>119</v>
      </c>
      <c r="B134" s="88" t="s">
        <v>291</v>
      </c>
      <c r="C134" s="89" t="s">
        <v>22</v>
      </c>
      <c r="D134" s="251" t="s">
        <v>115</v>
      </c>
      <c r="E134" s="265" t="s">
        <v>16</v>
      </c>
      <c r="F134" s="275">
        <v>30000</v>
      </c>
      <c r="G134" s="291">
        <v>21986</v>
      </c>
      <c r="H134" s="311" t="s">
        <v>130</v>
      </c>
      <c r="I134" s="331">
        <v>42766</v>
      </c>
    </row>
    <row r="135" spans="1:9" s="183" customFormat="1" ht="18" customHeight="1" x14ac:dyDescent="0.2">
      <c r="A135" s="212">
        <v>120</v>
      </c>
      <c r="B135" s="88" t="s">
        <v>292</v>
      </c>
      <c r="C135" s="89" t="s">
        <v>22</v>
      </c>
      <c r="D135" s="251" t="s">
        <v>115</v>
      </c>
      <c r="E135" s="265" t="s">
        <v>16</v>
      </c>
      <c r="F135" s="275">
        <v>18189</v>
      </c>
      <c r="G135" s="291">
        <v>22109</v>
      </c>
      <c r="H135" s="311" t="s">
        <v>138</v>
      </c>
      <c r="I135" s="331">
        <v>42766</v>
      </c>
    </row>
    <row r="136" spans="1:9" s="183" customFormat="1" ht="18" customHeight="1" x14ac:dyDescent="0.2">
      <c r="A136" s="213">
        <v>121</v>
      </c>
      <c r="B136" s="88" t="s">
        <v>293</v>
      </c>
      <c r="C136" s="89" t="s">
        <v>22</v>
      </c>
      <c r="D136" s="251" t="s">
        <v>111</v>
      </c>
      <c r="E136" s="265" t="s">
        <v>16</v>
      </c>
      <c r="F136" s="275">
        <v>10000</v>
      </c>
      <c r="G136" s="299">
        <v>90282</v>
      </c>
      <c r="H136" s="322" t="s">
        <v>338</v>
      </c>
      <c r="I136" s="331">
        <v>42766</v>
      </c>
    </row>
    <row r="137" spans="1:9" s="183" customFormat="1" ht="18" customHeight="1" x14ac:dyDescent="0.2">
      <c r="A137" s="212">
        <v>122</v>
      </c>
      <c r="B137" s="88" t="s">
        <v>294</v>
      </c>
      <c r="C137" s="89" t="s">
        <v>22</v>
      </c>
      <c r="D137" s="251" t="s">
        <v>132</v>
      </c>
      <c r="E137" s="265" t="s">
        <v>16</v>
      </c>
      <c r="F137" s="275">
        <v>12700</v>
      </c>
      <c r="G137" s="291">
        <v>22124</v>
      </c>
      <c r="H137" s="311" t="s">
        <v>140</v>
      </c>
      <c r="I137" s="331">
        <v>42766</v>
      </c>
    </row>
    <row r="138" spans="1:9" s="183" customFormat="1" ht="18" customHeight="1" x14ac:dyDescent="0.2">
      <c r="A138" s="213">
        <v>123</v>
      </c>
      <c r="B138" s="88" t="s">
        <v>295</v>
      </c>
      <c r="C138" s="89" t="s">
        <v>22</v>
      </c>
      <c r="D138" s="251" t="s">
        <v>132</v>
      </c>
      <c r="E138" s="265" t="s">
        <v>16</v>
      </c>
      <c r="F138" s="275">
        <v>10000</v>
      </c>
      <c r="G138" s="291">
        <v>21908</v>
      </c>
      <c r="H138" s="311" t="s">
        <v>133</v>
      </c>
      <c r="I138" s="331">
        <v>42766</v>
      </c>
    </row>
    <row r="139" spans="1:9" ht="18" customHeight="1" thickBot="1" x14ac:dyDescent="0.25">
      <c r="A139" s="214"/>
      <c r="B139" s="227"/>
      <c r="C139" s="240"/>
      <c r="D139" s="255"/>
      <c r="E139" s="240"/>
      <c r="F139" s="284"/>
      <c r="G139" s="303"/>
      <c r="H139" s="324"/>
      <c r="I139" s="345"/>
    </row>
    <row r="140" spans="1:9" ht="18" customHeight="1" thickBot="1" x14ac:dyDescent="0.25">
      <c r="A140" s="203"/>
      <c r="B140" s="220" t="s">
        <v>275</v>
      </c>
      <c r="C140" s="230"/>
      <c r="D140" s="248"/>
      <c r="E140" s="230"/>
      <c r="F140" s="278">
        <f>SUM(F141:F143)</f>
        <v>3122784.45</v>
      </c>
      <c r="G140" s="294"/>
      <c r="H140" s="314"/>
      <c r="I140" s="339"/>
    </row>
    <row r="141" spans="1:9" ht="18" customHeight="1" x14ac:dyDescent="0.2">
      <c r="A141" s="212">
        <v>124</v>
      </c>
      <c r="B141" s="226" t="s">
        <v>225</v>
      </c>
      <c r="C141" s="239" t="s">
        <v>22</v>
      </c>
      <c r="D141" s="254" t="s">
        <v>226</v>
      </c>
      <c r="E141" s="270" t="s">
        <v>53</v>
      </c>
      <c r="F141" s="281">
        <v>26800</v>
      </c>
      <c r="G141" s="305"/>
      <c r="H141" s="325"/>
      <c r="I141" s="346"/>
    </row>
    <row r="142" spans="1:9" ht="18" customHeight="1" x14ac:dyDescent="0.2">
      <c r="A142" s="213">
        <v>125</v>
      </c>
      <c r="B142" s="88" t="s">
        <v>227</v>
      </c>
      <c r="C142" s="89" t="s">
        <v>22</v>
      </c>
      <c r="D142" s="251" t="s">
        <v>228</v>
      </c>
      <c r="E142" s="265" t="s">
        <v>53</v>
      </c>
      <c r="F142" s="275">
        <v>1802249</v>
      </c>
      <c r="G142" s="302"/>
      <c r="H142" s="323"/>
      <c r="I142" s="342"/>
    </row>
    <row r="143" spans="1:9" ht="18" customHeight="1" x14ac:dyDescent="0.2">
      <c r="A143" s="213">
        <v>126</v>
      </c>
      <c r="B143" s="88" t="s">
        <v>229</v>
      </c>
      <c r="C143" s="89" t="s">
        <v>22</v>
      </c>
      <c r="D143" s="251" t="s">
        <v>230</v>
      </c>
      <c r="E143" s="265" t="s">
        <v>231</v>
      </c>
      <c r="F143" s="275">
        <v>1293735.45</v>
      </c>
      <c r="G143" s="302"/>
      <c r="H143" s="323"/>
      <c r="I143" s="342"/>
    </row>
    <row r="144" spans="1:9" ht="18" customHeight="1" thickBot="1" x14ac:dyDescent="0.25">
      <c r="A144" s="214"/>
      <c r="B144" s="227"/>
      <c r="C144" s="240"/>
      <c r="D144" s="255"/>
      <c r="E144" s="350"/>
      <c r="F144" s="284"/>
      <c r="G144" s="303"/>
      <c r="H144" s="324"/>
      <c r="I144" s="345"/>
    </row>
    <row r="145" spans="1:9" ht="18" customHeight="1" thickBot="1" x14ac:dyDescent="0.25">
      <c r="A145" s="203"/>
      <c r="B145" s="220" t="s">
        <v>232</v>
      </c>
      <c r="C145" s="230"/>
      <c r="D145" s="248"/>
      <c r="E145" s="262"/>
      <c r="F145" s="278">
        <f>SUM(F146:F147)</f>
        <v>1790000</v>
      </c>
      <c r="G145" s="294"/>
      <c r="H145" s="314"/>
      <c r="I145" s="351"/>
    </row>
    <row r="146" spans="1:9" ht="18" customHeight="1" x14ac:dyDescent="0.2">
      <c r="A146" s="212">
        <v>127</v>
      </c>
      <c r="B146" s="226" t="s">
        <v>272</v>
      </c>
      <c r="C146" s="239" t="s">
        <v>22</v>
      </c>
      <c r="D146" s="254" t="s">
        <v>233</v>
      </c>
      <c r="E146" s="270" t="s">
        <v>82</v>
      </c>
      <c r="F146" s="281">
        <v>400000</v>
      </c>
      <c r="G146" s="305">
        <v>22492</v>
      </c>
      <c r="H146" s="325" t="s">
        <v>307</v>
      </c>
      <c r="I146" s="346"/>
    </row>
    <row r="147" spans="1:9" ht="18" customHeight="1" x14ac:dyDescent="0.2">
      <c r="A147" s="213">
        <v>128</v>
      </c>
      <c r="B147" s="88" t="s">
        <v>272</v>
      </c>
      <c r="C147" s="89" t="s">
        <v>273</v>
      </c>
      <c r="D147" s="251" t="s">
        <v>233</v>
      </c>
      <c r="E147" s="265" t="s">
        <v>82</v>
      </c>
      <c r="F147" s="275">
        <v>1390000</v>
      </c>
      <c r="G147" s="302">
        <v>22494</v>
      </c>
      <c r="H147" s="323" t="s">
        <v>307</v>
      </c>
      <c r="I147" s="342"/>
    </row>
    <row r="148" spans="1:9" ht="18" customHeight="1" x14ac:dyDescent="0.2">
      <c r="A148" s="215"/>
      <c r="B148" s="228"/>
      <c r="C148" s="241"/>
      <c r="D148" s="256"/>
      <c r="E148" s="269"/>
      <c r="F148" s="285"/>
      <c r="G148" s="306"/>
      <c r="H148" s="326"/>
      <c r="I148" s="347"/>
    </row>
    <row r="149" spans="1:9" ht="21" customHeight="1" thickBot="1" x14ac:dyDescent="0.25">
      <c r="A149" s="202"/>
      <c r="B149" s="352"/>
      <c r="C149" s="229"/>
      <c r="D149" s="247"/>
      <c r="E149" s="83"/>
      <c r="F149" s="277"/>
      <c r="G149" s="293"/>
      <c r="H149" s="313"/>
      <c r="I149" s="353"/>
    </row>
    <row r="150" spans="1:9" ht="24" customHeight="1" thickBot="1" x14ac:dyDescent="0.3">
      <c r="A150" s="354"/>
      <c r="B150" s="355" t="s">
        <v>339</v>
      </c>
      <c r="C150" s="356"/>
      <c r="D150" s="357"/>
      <c r="E150" s="358"/>
      <c r="F150" s="362">
        <f>SUM(F4+F73+F88+F106+F117+F130+F140+F145)</f>
        <v>54316969.450000003</v>
      </c>
      <c r="G150" s="359"/>
      <c r="H150" s="360"/>
      <c r="I150" s="361"/>
    </row>
    <row r="151" spans="1:9" x14ac:dyDescent="0.2">
      <c r="A151" s="76"/>
      <c r="B151" s="10" t="s">
        <v>234</v>
      </c>
      <c r="C151" s="10"/>
      <c r="D151" s="108"/>
      <c r="E151" s="106"/>
      <c r="F151" s="109"/>
      <c r="G151" s="110"/>
      <c r="H151" s="187"/>
      <c r="I151" s="126"/>
    </row>
    <row r="152" spans="1:9" x14ac:dyDescent="0.2">
      <c r="A152" s="76"/>
      <c r="B152" s="10" t="s">
        <v>274</v>
      </c>
      <c r="C152" s="10"/>
      <c r="D152" s="108"/>
      <c r="E152" s="106"/>
      <c r="F152" s="109"/>
      <c r="G152" s="110"/>
      <c r="H152" s="126"/>
      <c r="I152" s="126"/>
    </row>
    <row r="153" spans="1:9" x14ac:dyDescent="0.2">
      <c r="A153" s="76"/>
      <c r="B153" s="10"/>
      <c r="C153" s="10"/>
      <c r="D153" s="108"/>
      <c r="E153" s="106"/>
      <c r="F153" s="109"/>
      <c r="G153" s="110"/>
      <c r="H153" s="126"/>
      <c r="I153" s="126"/>
    </row>
    <row r="154" spans="1:9" x14ac:dyDescent="0.2">
      <c r="A154" s="76"/>
      <c r="B154" s="10"/>
      <c r="C154" s="10"/>
      <c r="D154" s="108"/>
      <c r="E154" s="106"/>
      <c r="F154" s="109"/>
      <c r="G154" s="110"/>
      <c r="H154" s="126"/>
      <c r="I154" s="126"/>
    </row>
    <row r="155" spans="1:9" x14ac:dyDescent="0.2">
      <c r="A155" s="76"/>
      <c r="B155" s="10"/>
      <c r="C155" s="10"/>
      <c r="D155" s="108"/>
      <c r="E155" s="106"/>
      <c r="F155" s="109"/>
      <c r="G155" s="110"/>
      <c r="H155" s="126"/>
      <c r="I155" s="126"/>
    </row>
    <row r="156" spans="1:9" x14ac:dyDescent="0.2">
      <c r="A156" s="76"/>
      <c r="B156" s="10"/>
      <c r="C156" s="10"/>
      <c r="D156" s="108"/>
      <c r="E156" s="106"/>
      <c r="F156" s="109"/>
      <c r="G156" s="110"/>
      <c r="H156" s="126"/>
      <c r="I156" s="126"/>
    </row>
    <row r="157" spans="1:9" x14ac:dyDescent="0.2">
      <c r="A157" s="76"/>
      <c r="B157" s="10"/>
      <c r="C157" s="10"/>
      <c r="D157" s="108"/>
      <c r="E157" s="106"/>
      <c r="F157" s="109"/>
      <c r="G157" s="110"/>
      <c r="H157" s="126"/>
      <c r="I157" s="126"/>
    </row>
    <row r="158" spans="1:9" x14ac:dyDescent="0.2">
      <c r="A158" s="76"/>
      <c r="B158" s="10"/>
      <c r="C158" s="10"/>
      <c r="D158" s="108"/>
      <c r="E158" s="106"/>
      <c r="F158" s="109"/>
      <c r="G158" s="110"/>
      <c r="H158" s="126"/>
      <c r="I158" s="126"/>
    </row>
    <row r="159" spans="1:9" x14ac:dyDescent="0.2">
      <c r="A159" s="76"/>
      <c r="B159" s="10"/>
      <c r="C159" s="10"/>
      <c r="D159" s="108"/>
      <c r="E159" s="106"/>
      <c r="F159" s="109"/>
      <c r="G159" s="110"/>
      <c r="H159" s="126"/>
      <c r="I159" s="126"/>
    </row>
    <row r="160" spans="1:9" x14ac:dyDescent="0.2">
      <c r="A160" s="76"/>
      <c r="B160" s="10"/>
      <c r="C160" s="10"/>
      <c r="D160" s="108"/>
      <c r="E160" s="106"/>
      <c r="F160" s="109"/>
      <c r="G160" s="110"/>
      <c r="H160" s="126"/>
      <c r="I160" s="126"/>
    </row>
  </sheetData>
  <sortState ref="A5:AG73">
    <sortCondition ref="D5:D73"/>
  </sortState>
  <mergeCells count="1">
    <mergeCell ref="D2:D3"/>
  </mergeCells>
  <pageMargins left="0.70866141732283472" right="0.70866141732283472" top="0.35433070866141736" bottom="0.35433070866141736" header="0.31496062992125984" footer="0.31496062992125984"/>
  <pageSetup paperSize="9" scale="79" fitToHeight="0" orientation="landscape" r:id="rId1"/>
  <headerFooter alignWithMargins="0">
    <oddHeader>&amp;R&amp;P</oddHeader>
  </headerFooter>
  <rowBreaks count="1" manualBreakCount="1"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0"/>
  <sheetViews>
    <sheetView tabSelected="1" view="pageBreakPreview" zoomScale="90" zoomScaleNormal="75" zoomScaleSheetLayoutView="90" zoomScalePageLayoutView="75" workbookViewId="0">
      <selection activeCell="N12" sqref="N12"/>
    </sheetView>
  </sheetViews>
  <sheetFormatPr defaultColWidth="9.140625" defaultRowHeight="12.75" x14ac:dyDescent="0.2"/>
  <cols>
    <col min="1" max="1" width="11.5703125" style="200" customWidth="1"/>
    <col min="2" max="2" width="70.28515625" style="183" bestFit="1" customWidth="1"/>
    <col min="3" max="3" width="11.5703125" style="183" bestFit="1" customWidth="1"/>
    <col min="4" max="4" width="10.42578125" style="3" bestFit="1" customWidth="1"/>
    <col min="5" max="5" width="9.7109375" style="4" bestFit="1" customWidth="1"/>
    <col min="6" max="6" width="16.7109375" style="5" bestFit="1" customWidth="1"/>
    <col min="7" max="7" width="10.85546875" style="6" customWidth="1"/>
    <col min="8" max="8" width="15.42578125" style="8" customWidth="1"/>
    <col min="9" max="9" width="12.5703125" style="8" customWidth="1"/>
    <col min="10" max="16384" width="9.140625" style="183"/>
  </cols>
  <sheetData>
    <row r="1" spans="1:33" ht="26.45" customHeight="1" thickBot="1" x14ac:dyDescent="0.3">
      <c r="A1" s="369" t="s">
        <v>340</v>
      </c>
      <c r="H1" s="370" t="s">
        <v>341</v>
      </c>
      <c r="I1" s="370"/>
    </row>
    <row r="2" spans="1:33" s="10" customFormat="1" ht="18" customHeight="1" x14ac:dyDescent="0.2">
      <c r="A2" s="198"/>
      <c r="B2" s="12" t="s">
        <v>1</v>
      </c>
      <c r="C2" s="13" t="s">
        <v>2</v>
      </c>
      <c r="D2" s="367" t="s">
        <v>3</v>
      </c>
      <c r="E2" s="11" t="s">
        <v>4</v>
      </c>
      <c r="F2" s="271" t="s">
        <v>5</v>
      </c>
      <c r="G2" s="16" t="s">
        <v>6</v>
      </c>
      <c r="H2" s="307" t="s">
        <v>7</v>
      </c>
      <c r="I2" s="173" t="s">
        <v>8</v>
      </c>
    </row>
    <row r="3" spans="1:33" ht="18" customHeight="1" thickBot="1" x14ac:dyDescent="0.25">
      <c r="A3" s="199"/>
      <c r="B3" s="22"/>
      <c r="C3" s="23" t="s">
        <v>11</v>
      </c>
      <c r="D3" s="368"/>
      <c r="E3" s="21"/>
      <c r="F3" s="272"/>
      <c r="G3" s="172"/>
      <c r="H3" s="308"/>
      <c r="I3" s="174" t="s">
        <v>12</v>
      </c>
    </row>
    <row r="4" spans="1:33" ht="16.5" customHeight="1" thickBot="1" x14ac:dyDescent="0.25">
      <c r="A4" s="201"/>
      <c r="B4" s="216" t="s">
        <v>179</v>
      </c>
      <c r="C4" s="188"/>
      <c r="D4" s="189"/>
      <c r="E4" s="190"/>
      <c r="F4" s="191">
        <f>SUM(F5:F71)</f>
        <v>15751009</v>
      </c>
      <c r="G4" s="192"/>
      <c r="H4" s="193"/>
      <c r="I4" s="19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s="53" customFormat="1" ht="16.5" customHeight="1" x14ac:dyDescent="0.2">
      <c r="A5" s="195">
        <v>1</v>
      </c>
      <c r="B5" s="185" t="s">
        <v>296</v>
      </c>
      <c r="C5" s="180" t="s">
        <v>298</v>
      </c>
      <c r="D5" s="186" t="s">
        <v>297</v>
      </c>
      <c r="E5" s="258" t="s">
        <v>16</v>
      </c>
      <c r="F5" s="257">
        <v>5000</v>
      </c>
      <c r="G5" s="287" t="s">
        <v>299</v>
      </c>
      <c r="H5" s="286" t="s">
        <v>165</v>
      </c>
      <c r="I5" s="327" t="s">
        <v>300</v>
      </c>
      <c r="J5" s="52"/>
    </row>
    <row r="6" spans="1:33" s="53" customFormat="1" ht="18" customHeight="1" x14ac:dyDescent="0.2">
      <c r="A6" s="195">
        <v>3</v>
      </c>
      <c r="B6" s="185" t="s">
        <v>302</v>
      </c>
      <c r="C6" s="180" t="s">
        <v>298</v>
      </c>
      <c r="D6" s="186" t="s">
        <v>301</v>
      </c>
      <c r="E6" s="258" t="s">
        <v>16</v>
      </c>
      <c r="F6" s="257">
        <v>2000</v>
      </c>
      <c r="G6" s="288">
        <v>21088</v>
      </c>
      <c r="H6" s="286" t="s">
        <v>303</v>
      </c>
      <c r="I6" s="328" t="s">
        <v>300</v>
      </c>
      <c r="J6" s="10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</row>
    <row r="7" spans="1:33" s="53" customFormat="1" ht="18" customHeight="1" x14ac:dyDescent="0.2">
      <c r="A7" s="195">
        <v>9</v>
      </c>
      <c r="B7" s="363" t="s">
        <v>310</v>
      </c>
      <c r="C7" s="180" t="s">
        <v>298</v>
      </c>
      <c r="D7" s="186" t="s">
        <v>311</v>
      </c>
      <c r="E7" s="258" t="s">
        <v>16</v>
      </c>
      <c r="F7" s="257">
        <v>5000</v>
      </c>
      <c r="G7" s="288">
        <v>240440</v>
      </c>
      <c r="H7" s="286" t="s">
        <v>321</v>
      </c>
      <c r="I7" s="365" t="s">
        <v>322</v>
      </c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s="53" customFormat="1" ht="18" customHeight="1" x14ac:dyDescent="0.2">
      <c r="A8" s="195">
        <v>10</v>
      </c>
      <c r="B8" s="363" t="s">
        <v>323</v>
      </c>
      <c r="C8" s="180" t="s">
        <v>298</v>
      </c>
      <c r="D8" s="186" t="s">
        <v>312</v>
      </c>
      <c r="E8" s="258" t="s">
        <v>16</v>
      </c>
      <c r="F8" s="257">
        <v>3000</v>
      </c>
      <c r="G8" s="288">
        <v>240234</v>
      </c>
      <c r="H8" s="286" t="s">
        <v>324</v>
      </c>
      <c r="I8" s="328" t="s">
        <v>300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</row>
    <row r="9" spans="1:33" s="53" customFormat="1" ht="18" customHeight="1" x14ac:dyDescent="0.2">
      <c r="A9" s="195">
        <v>29</v>
      </c>
      <c r="B9" s="363" t="s">
        <v>313</v>
      </c>
      <c r="C9" s="180" t="s">
        <v>298</v>
      </c>
      <c r="D9" s="186" t="s">
        <v>34</v>
      </c>
      <c r="E9" s="258" t="s">
        <v>16</v>
      </c>
      <c r="F9" s="257">
        <v>3000</v>
      </c>
      <c r="G9" s="288">
        <v>21252</v>
      </c>
      <c r="H9" s="286" t="s">
        <v>325</v>
      </c>
      <c r="I9" s="328" t="s">
        <v>300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s="53" customFormat="1" ht="18" customHeight="1" x14ac:dyDescent="0.2">
      <c r="A10" s="195">
        <v>30</v>
      </c>
      <c r="B10" s="363" t="s">
        <v>326</v>
      </c>
      <c r="C10" s="180" t="s">
        <v>298</v>
      </c>
      <c r="D10" s="186" t="s">
        <v>34</v>
      </c>
      <c r="E10" s="258" t="s">
        <v>16</v>
      </c>
      <c r="F10" s="257">
        <v>1500</v>
      </c>
      <c r="G10" s="288">
        <v>21968</v>
      </c>
      <c r="H10" s="286" t="s">
        <v>130</v>
      </c>
      <c r="I10" s="328" t="s">
        <v>300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</row>
    <row r="11" spans="1:33" s="53" customFormat="1" ht="18" customHeight="1" x14ac:dyDescent="0.2">
      <c r="A11" s="195">
        <v>31</v>
      </c>
      <c r="B11" s="177" t="s">
        <v>314</v>
      </c>
      <c r="C11" s="176" t="s">
        <v>298</v>
      </c>
      <c r="D11" s="244" t="s">
        <v>320</v>
      </c>
      <c r="E11" s="259" t="s">
        <v>16</v>
      </c>
      <c r="F11" s="274">
        <v>10000</v>
      </c>
      <c r="G11" s="291">
        <v>22582</v>
      </c>
      <c r="H11" s="311" t="s">
        <v>165</v>
      </c>
      <c r="I11" s="331" t="s">
        <v>300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s="53" customFormat="1" ht="18" customHeight="1" x14ac:dyDescent="0.2">
      <c r="A12" s="195">
        <v>32</v>
      </c>
      <c r="B12" s="177" t="s">
        <v>315</v>
      </c>
      <c r="C12" s="176" t="s">
        <v>298</v>
      </c>
      <c r="D12" s="244" t="s">
        <v>320</v>
      </c>
      <c r="E12" s="259" t="s">
        <v>16</v>
      </c>
      <c r="F12" s="274">
        <v>4000</v>
      </c>
      <c r="G12" s="291">
        <v>240092</v>
      </c>
      <c r="H12" s="311" t="s">
        <v>327</v>
      </c>
      <c r="I12" s="331" t="s">
        <v>300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ht="19.899999999999999" customHeight="1" x14ac:dyDescent="0.2">
      <c r="A13" s="195">
        <v>33</v>
      </c>
      <c r="B13" s="177" t="s">
        <v>316</v>
      </c>
      <c r="C13" s="176" t="s">
        <v>298</v>
      </c>
      <c r="D13" s="244" t="s">
        <v>320</v>
      </c>
      <c r="E13" s="259" t="s">
        <v>16</v>
      </c>
      <c r="F13" s="274">
        <v>5000</v>
      </c>
      <c r="G13" s="291">
        <v>240191</v>
      </c>
      <c r="H13" s="311" t="s">
        <v>328</v>
      </c>
      <c r="I13" s="331" t="s">
        <v>300</v>
      </c>
    </row>
    <row r="14" spans="1:33" ht="18" customHeight="1" x14ac:dyDescent="0.2">
      <c r="A14" s="195">
        <v>34</v>
      </c>
      <c r="B14" s="177" t="s">
        <v>317</v>
      </c>
      <c r="C14" s="176" t="s">
        <v>298</v>
      </c>
      <c r="D14" s="244" t="s">
        <v>320</v>
      </c>
      <c r="E14" s="259" t="s">
        <v>16</v>
      </c>
      <c r="F14" s="274">
        <v>3000</v>
      </c>
      <c r="G14" s="291">
        <v>240370</v>
      </c>
      <c r="H14" s="311" t="s">
        <v>329</v>
      </c>
      <c r="I14" s="331" t="s">
        <v>300</v>
      </c>
    </row>
    <row r="15" spans="1:33" ht="18" customHeight="1" x14ac:dyDescent="0.2">
      <c r="A15" s="195">
        <v>35</v>
      </c>
      <c r="B15" s="177" t="s">
        <v>318</v>
      </c>
      <c r="C15" s="176" t="s">
        <v>298</v>
      </c>
      <c r="D15" s="244" t="s">
        <v>320</v>
      </c>
      <c r="E15" s="259" t="s">
        <v>16</v>
      </c>
      <c r="F15" s="274">
        <v>4000</v>
      </c>
      <c r="G15" s="291">
        <v>240384</v>
      </c>
      <c r="H15" s="311" t="s">
        <v>330</v>
      </c>
      <c r="I15" s="331" t="s">
        <v>300</v>
      </c>
    </row>
    <row r="16" spans="1:33" ht="18" customHeight="1" x14ac:dyDescent="0.2">
      <c r="A16" s="195">
        <v>36</v>
      </c>
      <c r="B16" s="177" t="s">
        <v>319</v>
      </c>
      <c r="C16" s="176" t="s">
        <v>298</v>
      </c>
      <c r="D16" s="244" t="s">
        <v>320</v>
      </c>
      <c r="E16" s="259" t="s">
        <v>16</v>
      </c>
      <c r="F16" s="274">
        <v>5000</v>
      </c>
      <c r="G16" s="291">
        <v>240385</v>
      </c>
      <c r="H16" s="311" t="s">
        <v>330</v>
      </c>
      <c r="I16" s="331" t="s">
        <v>300</v>
      </c>
    </row>
    <row r="17" spans="1:10" ht="18" customHeight="1" x14ac:dyDescent="0.2">
      <c r="A17" s="195">
        <v>38</v>
      </c>
      <c r="B17" s="177" t="s">
        <v>331</v>
      </c>
      <c r="C17" s="176" t="s">
        <v>298</v>
      </c>
      <c r="D17" s="244" t="s">
        <v>332</v>
      </c>
      <c r="E17" s="259" t="s">
        <v>56</v>
      </c>
      <c r="F17" s="274">
        <v>5000</v>
      </c>
      <c r="G17" s="291">
        <v>20491</v>
      </c>
      <c r="H17" s="311" t="s">
        <v>67</v>
      </c>
      <c r="I17" s="331" t="s">
        <v>300</v>
      </c>
    </row>
    <row r="18" spans="1:10" ht="18" customHeight="1" x14ac:dyDescent="0.2">
      <c r="A18" s="195">
        <v>47</v>
      </c>
      <c r="B18" s="175" t="s">
        <v>337</v>
      </c>
      <c r="C18" s="176" t="s">
        <v>298</v>
      </c>
      <c r="D18" s="244" t="s">
        <v>336</v>
      </c>
      <c r="E18" s="259" t="s">
        <v>56</v>
      </c>
      <c r="F18" s="274">
        <v>5000</v>
      </c>
      <c r="G18" s="291">
        <v>20697</v>
      </c>
      <c r="H18" s="311" t="s">
        <v>73</v>
      </c>
      <c r="I18" s="331" t="s">
        <v>300</v>
      </c>
    </row>
    <row r="19" spans="1:10" ht="18" customHeight="1" x14ac:dyDescent="0.2">
      <c r="A19" s="195">
        <v>2</v>
      </c>
      <c r="B19" s="175" t="s">
        <v>24</v>
      </c>
      <c r="C19" s="176" t="s">
        <v>22</v>
      </c>
      <c r="D19" s="244" t="s">
        <v>25</v>
      </c>
      <c r="E19" s="259" t="s">
        <v>16</v>
      </c>
      <c r="F19" s="274">
        <v>20000</v>
      </c>
      <c r="G19" s="291">
        <v>20291</v>
      </c>
      <c r="H19" s="311" t="s">
        <v>26</v>
      </c>
      <c r="I19" s="331">
        <v>42750</v>
      </c>
    </row>
    <row r="20" spans="1:10" ht="18" customHeight="1" x14ac:dyDescent="0.2">
      <c r="A20" s="195">
        <v>5</v>
      </c>
      <c r="B20" s="175" t="s">
        <v>309</v>
      </c>
      <c r="C20" s="176" t="s">
        <v>22</v>
      </c>
      <c r="D20" s="244" t="s">
        <v>308</v>
      </c>
      <c r="E20" s="259" t="s">
        <v>16</v>
      </c>
      <c r="F20" s="274">
        <v>4000</v>
      </c>
      <c r="G20" s="291">
        <v>22121</v>
      </c>
      <c r="H20" s="311" t="s">
        <v>140</v>
      </c>
      <c r="I20" s="331"/>
      <c r="J20" s="10"/>
    </row>
    <row r="21" spans="1:10" ht="18" customHeight="1" x14ac:dyDescent="0.2">
      <c r="A21" s="195">
        <v>7</v>
      </c>
      <c r="B21" s="73" t="s">
        <v>21</v>
      </c>
      <c r="C21" s="65" t="s">
        <v>22</v>
      </c>
      <c r="D21" s="243" t="s">
        <v>15</v>
      </c>
      <c r="E21" s="42" t="s">
        <v>16</v>
      </c>
      <c r="F21" s="274">
        <v>4815000</v>
      </c>
      <c r="G21" s="290">
        <v>20096</v>
      </c>
      <c r="H21" s="310" t="s">
        <v>17</v>
      </c>
      <c r="I21" s="330">
        <v>42825</v>
      </c>
    </row>
    <row r="22" spans="1:10" ht="18" customHeight="1" x14ac:dyDescent="0.2">
      <c r="A22" s="195">
        <v>8</v>
      </c>
      <c r="B22" s="177" t="s">
        <v>177</v>
      </c>
      <c r="C22" s="176" t="s">
        <v>22</v>
      </c>
      <c r="D22" s="244" t="s">
        <v>178</v>
      </c>
      <c r="E22" s="259" t="s">
        <v>16</v>
      </c>
      <c r="F22" s="274">
        <v>3002059</v>
      </c>
      <c r="G22" s="291">
        <v>22632</v>
      </c>
      <c r="H22" s="311" t="s">
        <v>165</v>
      </c>
      <c r="I22" s="331">
        <v>42870</v>
      </c>
    </row>
    <row r="23" spans="1:10" ht="18" customHeight="1" x14ac:dyDescent="0.2">
      <c r="A23" s="195">
        <v>11</v>
      </c>
      <c r="B23" s="175" t="s">
        <v>33</v>
      </c>
      <c r="C23" s="176" t="s">
        <v>22</v>
      </c>
      <c r="D23" s="244" t="s">
        <v>34</v>
      </c>
      <c r="E23" s="259" t="s">
        <v>16</v>
      </c>
      <c r="F23" s="274">
        <v>4400</v>
      </c>
      <c r="G23" s="291">
        <v>20301</v>
      </c>
      <c r="H23" s="311" t="s">
        <v>31</v>
      </c>
      <c r="I23" s="331">
        <v>42766</v>
      </c>
    </row>
    <row r="24" spans="1:10" ht="18" customHeight="1" x14ac:dyDescent="0.2">
      <c r="A24" s="195">
        <v>12</v>
      </c>
      <c r="B24" s="175" t="s">
        <v>35</v>
      </c>
      <c r="C24" s="176" t="s">
        <v>22</v>
      </c>
      <c r="D24" s="244" t="s">
        <v>34</v>
      </c>
      <c r="E24" s="259" t="s">
        <v>16</v>
      </c>
      <c r="F24" s="274">
        <v>388600</v>
      </c>
      <c r="G24" s="291">
        <v>20312</v>
      </c>
      <c r="H24" s="311" t="s">
        <v>31</v>
      </c>
      <c r="I24" s="331">
        <v>42766</v>
      </c>
    </row>
    <row r="25" spans="1:10" ht="18" customHeight="1" x14ac:dyDescent="0.2">
      <c r="A25" s="195">
        <v>13</v>
      </c>
      <c r="B25" s="175" t="s">
        <v>36</v>
      </c>
      <c r="C25" s="176" t="s">
        <v>22</v>
      </c>
      <c r="D25" s="244" t="s">
        <v>34</v>
      </c>
      <c r="E25" s="259" t="s">
        <v>16</v>
      </c>
      <c r="F25" s="274">
        <v>26800</v>
      </c>
      <c r="G25" s="291">
        <v>20308</v>
      </c>
      <c r="H25" s="311" t="s">
        <v>31</v>
      </c>
      <c r="I25" s="331">
        <v>42766</v>
      </c>
    </row>
    <row r="26" spans="1:10" ht="18" customHeight="1" x14ac:dyDescent="0.2">
      <c r="A26" s="195">
        <v>14</v>
      </c>
      <c r="B26" s="175" t="s">
        <v>37</v>
      </c>
      <c r="C26" s="176" t="s">
        <v>22</v>
      </c>
      <c r="D26" s="244" t="s">
        <v>34</v>
      </c>
      <c r="E26" s="259" t="s">
        <v>16</v>
      </c>
      <c r="F26" s="274">
        <v>845400</v>
      </c>
      <c r="G26" s="291">
        <v>20313</v>
      </c>
      <c r="H26" s="311" t="s">
        <v>31</v>
      </c>
      <c r="I26" s="331">
        <v>42766</v>
      </c>
    </row>
    <row r="27" spans="1:10" ht="18" customHeight="1" x14ac:dyDescent="0.2">
      <c r="A27" s="195">
        <v>15</v>
      </c>
      <c r="B27" s="175" t="s">
        <v>38</v>
      </c>
      <c r="C27" s="176" t="s">
        <v>22</v>
      </c>
      <c r="D27" s="244" t="s">
        <v>34</v>
      </c>
      <c r="E27" s="259" t="s">
        <v>16</v>
      </c>
      <c r="F27" s="274">
        <v>80700</v>
      </c>
      <c r="G27" s="291">
        <v>20310</v>
      </c>
      <c r="H27" s="311" t="s">
        <v>31</v>
      </c>
      <c r="I27" s="331">
        <v>42766</v>
      </c>
    </row>
    <row r="28" spans="1:10" ht="18" customHeight="1" x14ac:dyDescent="0.2">
      <c r="A28" s="195">
        <v>16</v>
      </c>
      <c r="B28" s="175" t="s">
        <v>39</v>
      </c>
      <c r="C28" s="176" t="s">
        <v>22</v>
      </c>
      <c r="D28" s="244" t="s">
        <v>34</v>
      </c>
      <c r="E28" s="259" t="s">
        <v>16</v>
      </c>
      <c r="F28" s="274">
        <v>1073800</v>
      </c>
      <c r="G28" s="291">
        <v>20314</v>
      </c>
      <c r="H28" s="311" t="s">
        <v>31</v>
      </c>
      <c r="I28" s="331">
        <v>42766</v>
      </c>
    </row>
    <row r="29" spans="1:10" ht="18" customHeight="1" x14ac:dyDescent="0.2">
      <c r="A29" s="195">
        <v>17</v>
      </c>
      <c r="B29" s="175" t="s">
        <v>40</v>
      </c>
      <c r="C29" s="176" t="s">
        <v>22</v>
      </c>
      <c r="D29" s="244" t="s">
        <v>34</v>
      </c>
      <c r="E29" s="259" t="s">
        <v>16</v>
      </c>
      <c r="F29" s="274">
        <v>1400</v>
      </c>
      <c r="G29" s="291">
        <v>20326</v>
      </c>
      <c r="H29" s="311" t="s">
        <v>41</v>
      </c>
      <c r="I29" s="331">
        <v>42766</v>
      </c>
    </row>
    <row r="30" spans="1:10" ht="18" customHeight="1" x14ac:dyDescent="0.2">
      <c r="A30" s="195">
        <v>18</v>
      </c>
      <c r="B30" s="175" t="s">
        <v>42</v>
      </c>
      <c r="C30" s="176" t="s">
        <v>22</v>
      </c>
      <c r="D30" s="244" t="s">
        <v>34</v>
      </c>
      <c r="E30" s="259" t="s">
        <v>16</v>
      </c>
      <c r="F30" s="274">
        <v>85800</v>
      </c>
      <c r="G30" s="291">
        <v>20334</v>
      </c>
      <c r="H30" s="311" t="s">
        <v>41</v>
      </c>
      <c r="I30" s="331">
        <v>42766</v>
      </c>
    </row>
    <row r="31" spans="1:10" ht="22.9" customHeight="1" x14ac:dyDescent="0.2">
      <c r="A31" s="195">
        <v>19</v>
      </c>
      <c r="B31" s="177" t="s">
        <v>43</v>
      </c>
      <c r="C31" s="176" t="s">
        <v>22</v>
      </c>
      <c r="D31" s="244" t="s">
        <v>34</v>
      </c>
      <c r="E31" s="259" t="s">
        <v>16</v>
      </c>
      <c r="F31" s="274">
        <v>9000</v>
      </c>
      <c r="G31" s="291">
        <v>20332</v>
      </c>
      <c r="H31" s="311" t="s">
        <v>41</v>
      </c>
      <c r="I31" s="331">
        <v>42766</v>
      </c>
    </row>
    <row r="32" spans="1:10" ht="18" customHeight="1" x14ac:dyDescent="0.2">
      <c r="A32" s="195">
        <v>20</v>
      </c>
      <c r="B32" s="177" t="s">
        <v>44</v>
      </c>
      <c r="C32" s="176" t="s">
        <v>22</v>
      </c>
      <c r="D32" s="244" t="s">
        <v>34</v>
      </c>
      <c r="E32" s="259" t="s">
        <v>16</v>
      </c>
      <c r="F32" s="274">
        <v>390800</v>
      </c>
      <c r="G32" s="291">
        <v>20336</v>
      </c>
      <c r="H32" s="311" t="s">
        <v>41</v>
      </c>
      <c r="I32" s="331">
        <v>42766</v>
      </c>
    </row>
    <row r="33" spans="1:9" ht="18" customHeight="1" x14ac:dyDescent="0.2">
      <c r="A33" s="195">
        <v>21</v>
      </c>
      <c r="B33" s="177" t="s">
        <v>45</v>
      </c>
      <c r="C33" s="176" t="s">
        <v>22</v>
      </c>
      <c r="D33" s="244" t="s">
        <v>34</v>
      </c>
      <c r="E33" s="259" t="s">
        <v>16</v>
      </c>
      <c r="F33" s="274">
        <v>5000</v>
      </c>
      <c r="G33" s="291">
        <v>20356</v>
      </c>
      <c r="H33" s="311" t="s">
        <v>46</v>
      </c>
      <c r="I33" s="331">
        <v>42766</v>
      </c>
    </row>
    <row r="34" spans="1:9" ht="18" customHeight="1" x14ac:dyDescent="0.2">
      <c r="A34" s="195">
        <v>22</v>
      </c>
      <c r="B34" s="177" t="s">
        <v>47</v>
      </c>
      <c r="C34" s="176" t="s">
        <v>22</v>
      </c>
      <c r="D34" s="244" t="s">
        <v>34</v>
      </c>
      <c r="E34" s="259" t="s">
        <v>16</v>
      </c>
      <c r="F34" s="274">
        <v>5000</v>
      </c>
      <c r="G34" s="291">
        <v>20355</v>
      </c>
      <c r="H34" s="311" t="s">
        <v>46</v>
      </c>
      <c r="I34" s="331">
        <v>42766</v>
      </c>
    </row>
    <row r="35" spans="1:9" ht="18" customHeight="1" x14ac:dyDescent="0.2">
      <c r="A35" s="195">
        <v>23</v>
      </c>
      <c r="B35" s="177" t="s">
        <v>48</v>
      </c>
      <c r="C35" s="176" t="s">
        <v>22</v>
      </c>
      <c r="D35" s="244" t="s">
        <v>34</v>
      </c>
      <c r="E35" s="259" t="s">
        <v>16</v>
      </c>
      <c r="F35" s="274">
        <v>55500</v>
      </c>
      <c r="G35" s="291">
        <v>20369</v>
      </c>
      <c r="H35" s="311" t="s">
        <v>49</v>
      </c>
      <c r="I35" s="331">
        <v>42766</v>
      </c>
    </row>
    <row r="36" spans="1:9" ht="18" customHeight="1" x14ac:dyDescent="0.2">
      <c r="A36" s="195">
        <v>24</v>
      </c>
      <c r="B36" s="177" t="s">
        <v>50</v>
      </c>
      <c r="C36" s="176" t="s">
        <v>22</v>
      </c>
      <c r="D36" s="244" t="s">
        <v>34</v>
      </c>
      <c r="E36" s="259" t="s">
        <v>16</v>
      </c>
      <c r="F36" s="274">
        <v>978100</v>
      </c>
      <c r="G36" s="291">
        <v>20357</v>
      </c>
      <c r="H36" s="311" t="s">
        <v>46</v>
      </c>
      <c r="I36" s="331">
        <v>42766</v>
      </c>
    </row>
    <row r="37" spans="1:9" ht="18" customHeight="1" x14ac:dyDescent="0.2">
      <c r="A37" s="195">
        <v>25</v>
      </c>
      <c r="B37" s="175" t="s">
        <v>66</v>
      </c>
      <c r="C37" s="176" t="s">
        <v>22</v>
      </c>
      <c r="D37" s="244" t="s">
        <v>34</v>
      </c>
      <c r="E37" s="259" t="s">
        <v>16</v>
      </c>
      <c r="F37" s="274">
        <v>481400</v>
      </c>
      <c r="G37" s="291">
        <v>20454</v>
      </c>
      <c r="H37" s="311" t="s">
        <v>67</v>
      </c>
      <c r="I37" s="332" t="s">
        <v>18</v>
      </c>
    </row>
    <row r="38" spans="1:9" ht="18" customHeight="1" x14ac:dyDescent="0.2">
      <c r="A38" s="195">
        <v>26</v>
      </c>
      <c r="B38" s="175" t="s">
        <v>72</v>
      </c>
      <c r="C38" s="176" t="s">
        <v>22</v>
      </c>
      <c r="D38" s="244" t="s">
        <v>34</v>
      </c>
      <c r="E38" s="259" t="s">
        <v>16</v>
      </c>
      <c r="F38" s="274">
        <v>3300</v>
      </c>
      <c r="G38" s="291">
        <v>20596</v>
      </c>
      <c r="H38" s="311" t="s">
        <v>73</v>
      </c>
      <c r="I38" s="331">
        <v>42766</v>
      </c>
    </row>
    <row r="39" spans="1:9" ht="18" customHeight="1" x14ac:dyDescent="0.2">
      <c r="A39" s="195">
        <v>27</v>
      </c>
      <c r="B39" s="175" t="s">
        <v>74</v>
      </c>
      <c r="C39" s="176" t="s">
        <v>22</v>
      </c>
      <c r="D39" s="244" t="s">
        <v>34</v>
      </c>
      <c r="E39" s="259" t="s">
        <v>16</v>
      </c>
      <c r="F39" s="274">
        <v>30000</v>
      </c>
      <c r="G39" s="291">
        <v>20602</v>
      </c>
      <c r="H39" s="311" t="s">
        <v>73</v>
      </c>
      <c r="I39" s="331">
        <v>42766</v>
      </c>
    </row>
    <row r="40" spans="1:9" ht="18" customHeight="1" x14ac:dyDescent="0.2">
      <c r="A40" s="195">
        <v>28</v>
      </c>
      <c r="B40" s="177" t="s">
        <v>75</v>
      </c>
      <c r="C40" s="176" t="s">
        <v>22</v>
      </c>
      <c r="D40" s="244" t="s">
        <v>34</v>
      </c>
      <c r="E40" s="259" t="s">
        <v>16</v>
      </c>
      <c r="F40" s="274">
        <v>20000</v>
      </c>
      <c r="G40" s="291">
        <v>20709</v>
      </c>
      <c r="H40" s="311" t="s">
        <v>73</v>
      </c>
      <c r="I40" s="331">
        <v>42551</v>
      </c>
    </row>
    <row r="41" spans="1:9" ht="18" customHeight="1" x14ac:dyDescent="0.2">
      <c r="A41" s="195">
        <v>37</v>
      </c>
      <c r="B41" s="177" t="s">
        <v>107</v>
      </c>
      <c r="C41" s="176" t="s">
        <v>22</v>
      </c>
      <c r="D41" s="244" t="s">
        <v>108</v>
      </c>
      <c r="E41" s="259" t="s">
        <v>56</v>
      </c>
      <c r="F41" s="274">
        <v>8000</v>
      </c>
      <c r="G41" s="291">
        <v>20802</v>
      </c>
      <c r="H41" s="311" t="s">
        <v>109</v>
      </c>
      <c r="I41" s="331">
        <v>42750</v>
      </c>
    </row>
    <row r="42" spans="1:9" ht="18" customHeight="1" x14ac:dyDescent="0.2">
      <c r="A42" s="195">
        <v>39</v>
      </c>
      <c r="B42" s="175" t="s">
        <v>54</v>
      </c>
      <c r="C42" s="176" t="s">
        <v>22</v>
      </c>
      <c r="D42" s="244" t="s">
        <v>55</v>
      </c>
      <c r="E42" s="259" t="s">
        <v>56</v>
      </c>
      <c r="F42" s="274">
        <v>25000</v>
      </c>
      <c r="G42" s="291">
        <v>20352</v>
      </c>
      <c r="H42" s="311" t="s">
        <v>57</v>
      </c>
      <c r="I42" s="331">
        <v>42750</v>
      </c>
    </row>
    <row r="43" spans="1:9" ht="18" customHeight="1" x14ac:dyDescent="0.2">
      <c r="A43" s="195">
        <v>40</v>
      </c>
      <c r="B43" s="175" t="s">
        <v>58</v>
      </c>
      <c r="C43" s="176" t="s">
        <v>22</v>
      </c>
      <c r="D43" s="244" t="s">
        <v>55</v>
      </c>
      <c r="E43" s="259" t="s">
        <v>56</v>
      </c>
      <c r="F43" s="274">
        <v>2000</v>
      </c>
      <c r="G43" s="291">
        <v>20361</v>
      </c>
      <c r="H43" s="311" t="s">
        <v>49</v>
      </c>
      <c r="I43" s="333" t="s">
        <v>59</v>
      </c>
    </row>
    <row r="44" spans="1:9" ht="18" customHeight="1" x14ac:dyDescent="0.2">
      <c r="A44" s="195">
        <v>41</v>
      </c>
      <c r="B44" s="175" t="s">
        <v>60</v>
      </c>
      <c r="C44" s="176" t="s">
        <v>22</v>
      </c>
      <c r="D44" s="244" t="s">
        <v>55</v>
      </c>
      <c r="E44" s="259" t="s">
        <v>56</v>
      </c>
      <c r="F44" s="274">
        <v>10000</v>
      </c>
      <c r="G44" s="291">
        <v>20365</v>
      </c>
      <c r="H44" s="311" t="s">
        <v>49</v>
      </c>
      <c r="I44" s="333" t="s">
        <v>59</v>
      </c>
    </row>
    <row r="45" spans="1:9" ht="18" customHeight="1" x14ac:dyDescent="0.2">
      <c r="A45" s="195">
        <v>42</v>
      </c>
      <c r="B45" s="175" t="s">
        <v>61</v>
      </c>
      <c r="C45" s="176" t="s">
        <v>22</v>
      </c>
      <c r="D45" s="244" t="s">
        <v>55</v>
      </c>
      <c r="E45" s="259" t="s">
        <v>56</v>
      </c>
      <c r="F45" s="274">
        <v>20000</v>
      </c>
      <c r="G45" s="291">
        <v>20367</v>
      </c>
      <c r="H45" s="311" t="s">
        <v>49</v>
      </c>
      <c r="I45" s="333" t="s">
        <v>59</v>
      </c>
    </row>
    <row r="46" spans="1:9" ht="18" customHeight="1" x14ac:dyDescent="0.2">
      <c r="A46" s="195">
        <v>43</v>
      </c>
      <c r="B46" s="175" t="s">
        <v>62</v>
      </c>
      <c r="C46" s="176" t="s">
        <v>22</v>
      </c>
      <c r="D46" s="244" t="s">
        <v>55</v>
      </c>
      <c r="E46" s="259" t="s">
        <v>56</v>
      </c>
      <c r="F46" s="274">
        <v>20000</v>
      </c>
      <c r="G46" s="291">
        <v>20374</v>
      </c>
      <c r="H46" s="311" t="s">
        <v>63</v>
      </c>
      <c r="I46" s="333" t="s">
        <v>59</v>
      </c>
    </row>
    <row r="47" spans="1:9" ht="18" customHeight="1" x14ac:dyDescent="0.2">
      <c r="A47" s="195">
        <v>44</v>
      </c>
      <c r="B47" s="175" t="s">
        <v>333</v>
      </c>
      <c r="C47" s="176" t="s">
        <v>22</v>
      </c>
      <c r="D47" s="244" t="s">
        <v>335</v>
      </c>
      <c r="E47" s="259" t="s">
        <v>56</v>
      </c>
      <c r="F47" s="274">
        <v>50000</v>
      </c>
      <c r="G47" s="291">
        <v>90223</v>
      </c>
      <c r="H47" s="311" t="s">
        <v>334</v>
      </c>
      <c r="I47" s="333" t="s">
        <v>59</v>
      </c>
    </row>
    <row r="48" spans="1:9" ht="18" customHeight="1" x14ac:dyDescent="0.2">
      <c r="A48" s="195">
        <v>45</v>
      </c>
      <c r="B48" s="175" t="s">
        <v>92</v>
      </c>
      <c r="C48" s="176" t="s">
        <v>22</v>
      </c>
      <c r="D48" s="244" t="s">
        <v>335</v>
      </c>
      <c r="E48" s="259" t="s">
        <v>56</v>
      </c>
      <c r="F48" s="274">
        <v>50000</v>
      </c>
      <c r="G48" s="291">
        <v>20773</v>
      </c>
      <c r="H48" s="311" t="s">
        <v>89</v>
      </c>
      <c r="I48" s="331">
        <v>42750</v>
      </c>
    </row>
    <row r="49" spans="1:33" ht="18" customHeight="1" x14ac:dyDescent="0.2">
      <c r="A49" s="195">
        <v>46</v>
      </c>
      <c r="B49" s="175" t="s">
        <v>87</v>
      </c>
      <c r="C49" s="176" t="s">
        <v>22</v>
      </c>
      <c r="D49" s="244" t="s">
        <v>88</v>
      </c>
      <c r="E49" s="259" t="s">
        <v>56</v>
      </c>
      <c r="F49" s="274">
        <v>16000</v>
      </c>
      <c r="G49" s="291">
        <v>20767</v>
      </c>
      <c r="H49" s="311" t="s">
        <v>89</v>
      </c>
      <c r="I49" s="331">
        <v>42750</v>
      </c>
    </row>
    <row r="50" spans="1:33" ht="18" customHeight="1" x14ac:dyDescent="0.2">
      <c r="A50" s="195">
        <v>48</v>
      </c>
      <c r="B50" s="175" t="s">
        <v>80</v>
      </c>
      <c r="C50" s="176" t="s">
        <v>22</v>
      </c>
      <c r="D50" s="244" t="s">
        <v>81</v>
      </c>
      <c r="E50" s="259" t="s">
        <v>82</v>
      </c>
      <c r="F50" s="274">
        <v>54450</v>
      </c>
      <c r="G50" s="291">
        <v>20711</v>
      </c>
      <c r="H50" s="311" t="s">
        <v>73</v>
      </c>
      <c r="I50" s="331">
        <v>42750</v>
      </c>
    </row>
    <row r="51" spans="1:33" ht="18" customHeight="1" x14ac:dyDescent="0.2">
      <c r="A51" s="195">
        <v>49</v>
      </c>
      <c r="B51" s="177" t="s">
        <v>51</v>
      </c>
      <c r="C51" s="176" t="s">
        <v>22</v>
      </c>
      <c r="D51" s="244" t="s">
        <v>52</v>
      </c>
      <c r="E51" s="259" t="s">
        <v>53</v>
      </c>
      <c r="F51" s="274">
        <v>42000</v>
      </c>
      <c r="G51" s="291">
        <v>20309</v>
      </c>
      <c r="H51" s="311" t="s">
        <v>31</v>
      </c>
      <c r="I51" s="331">
        <v>42750</v>
      </c>
    </row>
    <row r="52" spans="1:33" ht="19.5" customHeight="1" x14ac:dyDescent="0.2">
      <c r="A52" s="195">
        <v>50</v>
      </c>
      <c r="B52" s="175" t="s">
        <v>68</v>
      </c>
      <c r="C52" s="176" t="s">
        <v>22</v>
      </c>
      <c r="D52" s="244" t="s">
        <v>69</v>
      </c>
      <c r="E52" s="259" t="s">
        <v>56</v>
      </c>
      <c r="F52" s="274">
        <v>44000</v>
      </c>
      <c r="G52" s="291">
        <v>20577</v>
      </c>
      <c r="H52" s="311" t="s">
        <v>70</v>
      </c>
      <c r="I52" s="331">
        <v>42750</v>
      </c>
    </row>
    <row r="53" spans="1:33" ht="15.75" customHeight="1" x14ac:dyDescent="0.2">
      <c r="A53" s="195">
        <v>51</v>
      </c>
      <c r="B53" s="175" t="s">
        <v>97</v>
      </c>
      <c r="C53" s="176" t="s">
        <v>22</v>
      </c>
      <c r="D53" s="244" t="s">
        <v>98</v>
      </c>
      <c r="E53" s="259" t="s">
        <v>56</v>
      </c>
      <c r="F53" s="274">
        <v>100000</v>
      </c>
      <c r="G53" s="291">
        <v>20776</v>
      </c>
      <c r="H53" s="311" t="s">
        <v>89</v>
      </c>
      <c r="I53" s="331">
        <v>42750</v>
      </c>
    </row>
    <row r="54" spans="1:33" ht="18" customHeight="1" x14ac:dyDescent="0.2">
      <c r="A54" s="195">
        <v>52</v>
      </c>
      <c r="B54" s="175" t="s">
        <v>99</v>
      </c>
      <c r="C54" s="176" t="s">
        <v>22</v>
      </c>
      <c r="D54" s="244" t="s">
        <v>98</v>
      </c>
      <c r="E54" s="259" t="s">
        <v>56</v>
      </c>
      <c r="F54" s="274">
        <v>220000</v>
      </c>
      <c r="G54" s="291">
        <v>20778</v>
      </c>
      <c r="H54" s="311" t="s">
        <v>89</v>
      </c>
      <c r="I54" s="333" t="s">
        <v>59</v>
      </c>
    </row>
    <row r="55" spans="1:33" ht="18" customHeight="1" x14ac:dyDescent="0.2">
      <c r="A55" s="195">
        <v>53</v>
      </c>
      <c r="B55" s="175" t="s">
        <v>77</v>
      </c>
      <c r="C55" s="176" t="s">
        <v>22</v>
      </c>
      <c r="D55" s="244" t="s">
        <v>78</v>
      </c>
      <c r="E55" s="259" t="s">
        <v>79</v>
      </c>
      <c r="F55" s="274">
        <v>30000</v>
      </c>
      <c r="G55" s="291">
        <v>20710</v>
      </c>
      <c r="H55" s="311" t="s">
        <v>73</v>
      </c>
      <c r="I55" s="331">
        <v>42750</v>
      </c>
    </row>
    <row r="56" spans="1:33" ht="18" customHeight="1" x14ac:dyDescent="0.2">
      <c r="A56" s="195">
        <v>54</v>
      </c>
      <c r="B56" s="177" t="s">
        <v>90</v>
      </c>
      <c r="C56" s="176" t="s">
        <v>22</v>
      </c>
      <c r="D56" s="244" t="s">
        <v>91</v>
      </c>
      <c r="E56" s="259" t="s">
        <v>56</v>
      </c>
      <c r="F56" s="274">
        <v>40000</v>
      </c>
      <c r="G56" s="291">
        <v>20772</v>
      </c>
      <c r="H56" s="311" t="s">
        <v>89</v>
      </c>
      <c r="I56" s="331">
        <v>42750</v>
      </c>
    </row>
    <row r="57" spans="1:33" ht="18" customHeight="1" x14ac:dyDescent="0.2">
      <c r="A57" s="195">
        <v>55</v>
      </c>
      <c r="B57" s="178" t="s">
        <v>118</v>
      </c>
      <c r="C57" s="179" t="s">
        <v>22</v>
      </c>
      <c r="D57" s="245" t="s">
        <v>119</v>
      </c>
      <c r="E57" s="260" t="s">
        <v>56</v>
      </c>
      <c r="F57" s="275">
        <v>25000</v>
      </c>
      <c r="G57" s="291">
        <v>20920</v>
      </c>
      <c r="H57" s="311" t="s">
        <v>120</v>
      </c>
      <c r="I57" s="331">
        <v>42750</v>
      </c>
    </row>
    <row r="58" spans="1:33" ht="18" customHeight="1" x14ac:dyDescent="0.2">
      <c r="A58" s="195">
        <v>56</v>
      </c>
      <c r="B58" s="175" t="s">
        <v>123</v>
      </c>
      <c r="C58" s="176" t="s">
        <v>22</v>
      </c>
      <c r="D58" s="244" t="s">
        <v>124</v>
      </c>
      <c r="E58" s="259" t="s">
        <v>56</v>
      </c>
      <c r="F58" s="274">
        <v>10000</v>
      </c>
      <c r="G58" s="291">
        <v>21182</v>
      </c>
      <c r="H58" s="311" t="s">
        <v>125</v>
      </c>
      <c r="I58" s="331">
        <v>42750</v>
      </c>
    </row>
    <row r="59" spans="1:33" ht="18" customHeight="1" x14ac:dyDescent="0.2">
      <c r="A59" s="195">
        <v>57</v>
      </c>
      <c r="B59" s="175" t="s">
        <v>101</v>
      </c>
      <c r="C59" s="176" t="s">
        <v>22</v>
      </c>
      <c r="D59" s="244" t="s">
        <v>102</v>
      </c>
      <c r="E59" s="259" t="s">
        <v>56</v>
      </c>
      <c r="F59" s="274">
        <v>422000</v>
      </c>
      <c r="G59" s="291">
        <v>20780</v>
      </c>
      <c r="H59" s="311" t="s">
        <v>89</v>
      </c>
      <c r="I59" s="331">
        <v>42750</v>
      </c>
    </row>
    <row r="60" spans="1:33" ht="18" customHeight="1" x14ac:dyDescent="0.2">
      <c r="A60" s="195">
        <v>58</v>
      </c>
      <c r="B60" s="175" t="s">
        <v>104</v>
      </c>
      <c r="C60" s="176" t="s">
        <v>22</v>
      </c>
      <c r="D60" s="244" t="s">
        <v>105</v>
      </c>
      <c r="E60" s="259" t="s">
        <v>56</v>
      </c>
      <c r="F60" s="274">
        <v>750000</v>
      </c>
      <c r="G60" s="291">
        <v>20781</v>
      </c>
      <c r="H60" s="311" t="s">
        <v>89</v>
      </c>
      <c r="I60" s="331">
        <v>43084</v>
      </c>
    </row>
    <row r="61" spans="1:33" ht="18" customHeight="1" x14ac:dyDescent="0.2">
      <c r="A61" s="195">
        <v>59</v>
      </c>
      <c r="B61" s="175" t="s">
        <v>84</v>
      </c>
      <c r="C61" s="176" t="s">
        <v>22</v>
      </c>
      <c r="D61" s="244" t="s">
        <v>85</v>
      </c>
      <c r="E61" s="259" t="s">
        <v>56</v>
      </c>
      <c r="F61" s="274">
        <v>2000</v>
      </c>
      <c r="G61" s="291">
        <v>20762</v>
      </c>
      <c r="H61" s="311" t="s">
        <v>86</v>
      </c>
      <c r="I61" s="331">
        <v>42750</v>
      </c>
    </row>
    <row r="62" spans="1:33" ht="18" customHeight="1" x14ac:dyDescent="0.2">
      <c r="A62" s="195">
        <v>60</v>
      </c>
      <c r="B62" s="175" t="s">
        <v>94</v>
      </c>
      <c r="C62" s="176" t="s">
        <v>22</v>
      </c>
      <c r="D62" s="244" t="s">
        <v>95</v>
      </c>
      <c r="E62" s="259" t="s">
        <v>56</v>
      </c>
      <c r="F62" s="274">
        <v>198000</v>
      </c>
      <c r="G62" s="291">
        <v>20775</v>
      </c>
      <c r="H62" s="311" t="s">
        <v>89</v>
      </c>
      <c r="I62" s="331">
        <v>42750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</row>
    <row r="63" spans="1:33" ht="18" customHeight="1" x14ac:dyDescent="0.2">
      <c r="A63" s="195">
        <v>61</v>
      </c>
      <c r="B63" s="175" t="s">
        <v>28</v>
      </c>
      <c r="C63" s="176" t="s">
        <v>22</v>
      </c>
      <c r="D63" s="244" t="s">
        <v>29</v>
      </c>
      <c r="E63" s="259" t="s">
        <v>30</v>
      </c>
      <c r="F63" s="274">
        <v>8900</v>
      </c>
      <c r="G63" s="291">
        <v>20303</v>
      </c>
      <c r="H63" s="311" t="s">
        <v>31</v>
      </c>
      <c r="I63" s="331">
        <v>42766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</row>
    <row r="64" spans="1:33" ht="18" customHeight="1" x14ac:dyDescent="0.2">
      <c r="A64" s="195">
        <v>62</v>
      </c>
      <c r="B64" s="175" t="s">
        <v>32</v>
      </c>
      <c r="C64" s="176" t="s">
        <v>22</v>
      </c>
      <c r="D64" s="244" t="s">
        <v>29</v>
      </c>
      <c r="E64" s="259" t="s">
        <v>30</v>
      </c>
      <c r="F64" s="274">
        <v>116100</v>
      </c>
      <c r="G64" s="291">
        <v>20311</v>
      </c>
      <c r="H64" s="311" t="s">
        <v>31</v>
      </c>
      <c r="I64" s="331">
        <v>42766</v>
      </c>
    </row>
    <row r="65" spans="1:33" ht="18" customHeight="1" x14ac:dyDescent="0.2">
      <c r="A65" s="195">
        <v>63</v>
      </c>
      <c r="B65" s="175" t="s">
        <v>64</v>
      </c>
      <c r="C65" s="176" t="s">
        <v>22</v>
      </c>
      <c r="D65" s="244" t="s">
        <v>29</v>
      </c>
      <c r="E65" s="259" t="s">
        <v>30</v>
      </c>
      <c r="F65" s="274">
        <v>5000</v>
      </c>
      <c r="G65" s="291">
        <v>240118</v>
      </c>
      <c r="H65" s="311" t="s">
        <v>63</v>
      </c>
      <c r="I65" s="333" t="s">
        <v>18</v>
      </c>
    </row>
    <row r="66" spans="1:33" ht="18" customHeight="1" x14ac:dyDescent="0.2">
      <c r="A66" s="195">
        <v>64</v>
      </c>
      <c r="B66" s="175" t="s">
        <v>65</v>
      </c>
      <c r="C66" s="176" t="s">
        <v>22</v>
      </c>
      <c r="D66" s="244" t="s">
        <v>29</v>
      </c>
      <c r="E66" s="259" t="s">
        <v>30</v>
      </c>
      <c r="F66" s="274">
        <v>5000</v>
      </c>
      <c r="G66" s="291">
        <v>240119</v>
      </c>
      <c r="H66" s="311" t="s">
        <v>63</v>
      </c>
      <c r="I66" s="333" t="s">
        <v>18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</row>
    <row r="67" spans="1:33" ht="18" customHeight="1" x14ac:dyDescent="0.2">
      <c r="A67" s="195">
        <v>65</v>
      </c>
      <c r="B67" s="175" t="s">
        <v>126</v>
      </c>
      <c r="C67" s="176" t="s">
        <v>22</v>
      </c>
      <c r="D67" s="244" t="s">
        <v>29</v>
      </c>
      <c r="E67" s="259" t="s">
        <v>30</v>
      </c>
      <c r="F67" s="274">
        <v>20000</v>
      </c>
      <c r="G67" s="291">
        <v>21531</v>
      </c>
      <c r="H67" s="311" t="s">
        <v>127</v>
      </c>
      <c r="I67" s="331">
        <v>42704</v>
      </c>
    </row>
    <row r="68" spans="1:33" ht="18" customHeight="1" x14ac:dyDescent="0.2">
      <c r="A68" s="195">
        <v>66</v>
      </c>
      <c r="B68" s="364" t="s">
        <v>134</v>
      </c>
      <c r="C68" s="176" t="s">
        <v>22</v>
      </c>
      <c r="D68" s="244" t="s">
        <v>29</v>
      </c>
      <c r="E68" s="259" t="s">
        <v>30</v>
      </c>
      <c r="F68" s="274">
        <v>30000</v>
      </c>
      <c r="G68" s="291">
        <v>21790</v>
      </c>
      <c r="H68" s="311" t="s">
        <v>135</v>
      </c>
      <c r="I68" s="331">
        <v>42704</v>
      </c>
    </row>
    <row r="69" spans="1:33" ht="18.75" customHeight="1" x14ac:dyDescent="0.2">
      <c r="A69" s="195">
        <v>67</v>
      </c>
      <c r="B69" s="364" t="s">
        <v>141</v>
      </c>
      <c r="C69" s="176" t="s">
        <v>22</v>
      </c>
      <c r="D69" s="244" t="s">
        <v>29</v>
      </c>
      <c r="E69" s="259" t="s">
        <v>30</v>
      </c>
      <c r="F69" s="274">
        <v>20000</v>
      </c>
      <c r="G69" s="291">
        <v>22159</v>
      </c>
      <c r="H69" s="311" t="s">
        <v>142</v>
      </c>
      <c r="I69" s="331">
        <v>42475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33" ht="18" customHeight="1" x14ac:dyDescent="0.2">
      <c r="A70" s="195">
        <v>6</v>
      </c>
      <c r="B70" s="352" t="s">
        <v>13</v>
      </c>
      <c r="C70" s="65" t="s">
        <v>14</v>
      </c>
      <c r="D70" s="243" t="s">
        <v>15</v>
      </c>
      <c r="E70" s="42" t="s">
        <v>16</v>
      </c>
      <c r="F70" s="279">
        <v>976000</v>
      </c>
      <c r="G70" s="295">
        <v>20095</v>
      </c>
      <c r="H70" s="315" t="s">
        <v>17</v>
      </c>
      <c r="I70" s="366" t="s">
        <v>18</v>
      </c>
      <c r="J70" s="5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1:33" ht="18" customHeight="1" x14ac:dyDescent="0.2">
      <c r="A71" s="195">
        <v>4</v>
      </c>
      <c r="B71" s="222" t="s">
        <v>305</v>
      </c>
      <c r="C71" s="182" t="s">
        <v>2</v>
      </c>
      <c r="D71" s="246" t="s">
        <v>304</v>
      </c>
      <c r="E71" s="261" t="s">
        <v>16</v>
      </c>
      <c r="F71" s="276">
        <v>45000</v>
      </c>
      <c r="G71" s="292">
        <v>21067</v>
      </c>
      <c r="H71" s="312" t="s">
        <v>306</v>
      </c>
      <c r="I71" s="334" t="s">
        <v>300</v>
      </c>
      <c r="J71" s="10"/>
    </row>
    <row r="72" spans="1:33" ht="18" customHeight="1" thickBot="1" x14ac:dyDescent="0.25">
      <c r="A72" s="202"/>
      <c r="B72" s="217"/>
      <c r="C72" s="229"/>
      <c r="D72" s="247"/>
      <c r="E72" s="83"/>
      <c r="F72" s="277"/>
      <c r="G72" s="293"/>
      <c r="H72" s="313"/>
      <c r="I72" s="33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33" ht="18" customHeight="1" thickBot="1" x14ac:dyDescent="0.25">
      <c r="A73" s="203"/>
      <c r="B73" s="218" t="s">
        <v>180</v>
      </c>
      <c r="C73" s="230"/>
      <c r="D73" s="248"/>
      <c r="E73" s="262"/>
      <c r="F73" s="278">
        <f>SUM(F74:F86)</f>
        <v>2406685</v>
      </c>
      <c r="G73" s="294"/>
      <c r="H73" s="314"/>
      <c r="I73" s="33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33" ht="29.45" customHeight="1" x14ac:dyDescent="0.2">
      <c r="A74" s="204">
        <v>68</v>
      </c>
      <c r="B74" s="73" t="s">
        <v>235</v>
      </c>
      <c r="C74" s="65" t="s">
        <v>181</v>
      </c>
      <c r="D74" s="243" t="s">
        <v>182</v>
      </c>
      <c r="E74" s="42" t="s">
        <v>82</v>
      </c>
      <c r="F74" s="279">
        <v>70230</v>
      </c>
      <c r="G74" s="295" t="s">
        <v>236</v>
      </c>
      <c r="H74" s="315" t="s">
        <v>237</v>
      </c>
      <c r="I74" s="3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33" ht="18" customHeight="1" x14ac:dyDescent="0.2">
      <c r="A75" s="205">
        <v>69</v>
      </c>
      <c r="B75" s="73" t="s">
        <v>183</v>
      </c>
      <c r="C75" s="65" t="s">
        <v>181</v>
      </c>
      <c r="D75" s="243" t="s">
        <v>182</v>
      </c>
      <c r="E75" s="42" t="s">
        <v>82</v>
      </c>
      <c r="F75" s="274">
        <v>20297</v>
      </c>
      <c r="G75" s="290">
        <v>21334</v>
      </c>
      <c r="H75" s="310" t="s">
        <v>238</v>
      </c>
      <c r="I75" s="33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33" ht="18" customHeight="1" x14ac:dyDescent="0.2">
      <c r="A76" s="204">
        <v>70</v>
      </c>
      <c r="B76" s="73" t="s">
        <v>184</v>
      </c>
      <c r="C76" s="65" t="s">
        <v>181</v>
      </c>
      <c r="D76" s="243" t="s">
        <v>182</v>
      </c>
      <c r="E76" s="42" t="s">
        <v>82</v>
      </c>
      <c r="F76" s="274">
        <v>76130</v>
      </c>
      <c r="G76" s="290">
        <v>21335</v>
      </c>
      <c r="H76" s="310" t="s">
        <v>239</v>
      </c>
      <c r="I76" s="33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33" ht="18" customHeight="1" x14ac:dyDescent="0.2">
      <c r="A77" s="205">
        <v>71</v>
      </c>
      <c r="B77" s="73" t="s">
        <v>240</v>
      </c>
      <c r="C77" s="65" t="s">
        <v>181</v>
      </c>
      <c r="D77" s="243" t="s">
        <v>182</v>
      </c>
      <c r="E77" s="42" t="s">
        <v>82</v>
      </c>
      <c r="F77" s="274">
        <v>37000</v>
      </c>
      <c r="G77" s="290">
        <v>21754</v>
      </c>
      <c r="H77" s="310" t="s">
        <v>239</v>
      </c>
      <c r="I77" s="33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33" ht="18" customHeight="1" x14ac:dyDescent="0.2">
      <c r="A78" s="204">
        <v>72</v>
      </c>
      <c r="B78" s="73" t="s">
        <v>241</v>
      </c>
      <c r="C78" s="65" t="s">
        <v>181</v>
      </c>
      <c r="D78" s="243" t="s">
        <v>182</v>
      </c>
      <c r="E78" s="42" t="s">
        <v>82</v>
      </c>
      <c r="F78" s="274">
        <v>30559</v>
      </c>
      <c r="G78" s="290">
        <v>22329</v>
      </c>
      <c r="H78" s="310" t="s">
        <v>242</v>
      </c>
      <c r="I78" s="33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33" ht="18" customHeight="1" x14ac:dyDescent="0.2">
      <c r="A79" s="205">
        <v>73</v>
      </c>
      <c r="B79" s="73" t="s">
        <v>243</v>
      </c>
      <c r="C79" s="65" t="s">
        <v>181</v>
      </c>
      <c r="D79" s="243" t="s">
        <v>186</v>
      </c>
      <c r="E79" s="42" t="s">
        <v>82</v>
      </c>
      <c r="F79" s="274">
        <v>1384240</v>
      </c>
      <c r="G79" s="290">
        <v>21569</v>
      </c>
      <c r="H79" s="310" t="s">
        <v>244</v>
      </c>
      <c r="I79" s="33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33" ht="27.6" customHeight="1" x14ac:dyDescent="0.2">
      <c r="A80" s="204">
        <v>74</v>
      </c>
      <c r="B80" s="73" t="s">
        <v>245</v>
      </c>
      <c r="C80" s="65" t="s">
        <v>181</v>
      </c>
      <c r="D80" s="243" t="s">
        <v>186</v>
      </c>
      <c r="E80" s="42" t="s">
        <v>82</v>
      </c>
      <c r="F80" s="274">
        <v>200690</v>
      </c>
      <c r="G80" s="295" t="s">
        <v>236</v>
      </c>
      <c r="H80" s="315" t="s">
        <v>237</v>
      </c>
      <c r="I80" s="33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8" customHeight="1" x14ac:dyDescent="0.2">
      <c r="A81" s="205">
        <v>75</v>
      </c>
      <c r="B81" s="73" t="s">
        <v>187</v>
      </c>
      <c r="C81" s="65" t="s">
        <v>181</v>
      </c>
      <c r="D81" s="243" t="s">
        <v>186</v>
      </c>
      <c r="E81" s="42" t="s">
        <v>82</v>
      </c>
      <c r="F81" s="274">
        <v>254870</v>
      </c>
      <c r="G81" s="290">
        <v>21335</v>
      </c>
      <c r="H81" s="310" t="s">
        <v>238</v>
      </c>
      <c r="I81" s="33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8" customHeight="1" x14ac:dyDescent="0.2">
      <c r="A82" s="204">
        <v>76</v>
      </c>
      <c r="B82" s="73" t="s">
        <v>188</v>
      </c>
      <c r="C82" s="65" t="s">
        <v>181</v>
      </c>
      <c r="D82" s="243" t="s">
        <v>186</v>
      </c>
      <c r="E82" s="42" t="s">
        <v>82</v>
      </c>
      <c r="F82" s="274">
        <v>14348</v>
      </c>
      <c r="G82" s="290">
        <v>21752</v>
      </c>
      <c r="H82" s="310" t="s">
        <v>239</v>
      </c>
      <c r="I82" s="33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8" customHeight="1" x14ac:dyDescent="0.2">
      <c r="A83" s="205">
        <v>77</v>
      </c>
      <c r="B83" s="73" t="s">
        <v>246</v>
      </c>
      <c r="C83" s="65" t="s">
        <v>181</v>
      </c>
      <c r="D83" s="243" t="s">
        <v>186</v>
      </c>
      <c r="E83" s="42" t="s">
        <v>82</v>
      </c>
      <c r="F83" s="274">
        <v>43130</v>
      </c>
      <c r="G83" s="290">
        <v>21334</v>
      </c>
      <c r="H83" s="310" t="s">
        <v>238</v>
      </c>
      <c r="I83" s="33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8" customHeight="1" x14ac:dyDescent="0.2">
      <c r="A84" s="204">
        <v>78</v>
      </c>
      <c r="B84" s="73" t="s">
        <v>247</v>
      </c>
      <c r="C84" s="65" t="s">
        <v>181</v>
      </c>
      <c r="D84" s="243" t="s">
        <v>186</v>
      </c>
      <c r="E84" s="42" t="s">
        <v>82</v>
      </c>
      <c r="F84" s="274">
        <v>38000</v>
      </c>
      <c r="G84" s="290">
        <v>21754</v>
      </c>
      <c r="H84" s="310" t="s">
        <v>239</v>
      </c>
      <c r="I84" s="33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8" customHeight="1" x14ac:dyDescent="0.2">
      <c r="A85" s="205">
        <v>79</v>
      </c>
      <c r="B85" s="177" t="s">
        <v>185</v>
      </c>
      <c r="C85" s="176" t="s">
        <v>181</v>
      </c>
      <c r="D85" s="244" t="s">
        <v>186</v>
      </c>
      <c r="E85" s="259" t="s">
        <v>82</v>
      </c>
      <c r="F85" s="274">
        <v>74191</v>
      </c>
      <c r="G85" s="291">
        <v>22329</v>
      </c>
      <c r="H85" s="311" t="s">
        <v>242</v>
      </c>
      <c r="I85" s="33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8" customHeight="1" x14ac:dyDescent="0.2">
      <c r="A86" s="204">
        <v>80</v>
      </c>
      <c r="B86" s="175" t="s">
        <v>248</v>
      </c>
      <c r="C86" s="176" t="s">
        <v>181</v>
      </c>
      <c r="D86" s="244" t="s">
        <v>186</v>
      </c>
      <c r="E86" s="259" t="s">
        <v>82</v>
      </c>
      <c r="F86" s="274">
        <v>163000</v>
      </c>
      <c r="G86" s="291">
        <v>22358</v>
      </c>
      <c r="H86" s="311" t="s">
        <v>249</v>
      </c>
      <c r="I86" s="33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53" customFormat="1" ht="18" customHeight="1" thickBot="1" x14ac:dyDescent="0.25">
      <c r="A87" s="206"/>
      <c r="B87" s="219"/>
      <c r="C87" s="231"/>
      <c r="D87" s="249"/>
      <c r="E87" s="263"/>
      <c r="F87" s="280"/>
      <c r="G87" s="296"/>
      <c r="H87" s="316"/>
      <c r="I87" s="338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s="53" customFormat="1" ht="18" customHeight="1" thickBot="1" x14ac:dyDescent="0.25">
      <c r="A88" s="203"/>
      <c r="B88" s="220" t="s">
        <v>189</v>
      </c>
      <c r="C88" s="230"/>
      <c r="D88" s="248"/>
      <c r="E88" s="262"/>
      <c r="F88" s="278">
        <f>SUM(F89:F104)</f>
        <v>29367419</v>
      </c>
      <c r="G88" s="294"/>
      <c r="H88" s="317"/>
      <c r="I88" s="339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s="53" customFormat="1" ht="18" customHeight="1" x14ac:dyDescent="0.2">
      <c r="A89" s="196">
        <v>81</v>
      </c>
      <c r="B89" s="221" t="s">
        <v>190</v>
      </c>
      <c r="C89" s="232" t="s">
        <v>191</v>
      </c>
      <c r="D89" s="250" t="s">
        <v>192</v>
      </c>
      <c r="E89" s="264" t="s">
        <v>16</v>
      </c>
      <c r="F89" s="281">
        <v>3850000</v>
      </c>
      <c r="G89" s="297" t="s">
        <v>19</v>
      </c>
      <c r="H89" s="318"/>
      <c r="I89" s="340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s="53" customFormat="1" ht="18" customHeight="1" x14ac:dyDescent="0.2">
      <c r="A90" s="207">
        <v>82</v>
      </c>
      <c r="B90" s="178" t="s">
        <v>194</v>
      </c>
      <c r="C90" s="179" t="s">
        <v>191</v>
      </c>
      <c r="D90" s="245" t="s">
        <v>195</v>
      </c>
      <c r="E90" s="260" t="s">
        <v>16</v>
      </c>
      <c r="F90" s="275">
        <v>3415000</v>
      </c>
      <c r="G90" s="298" t="s">
        <v>19</v>
      </c>
      <c r="H90" s="319"/>
      <c r="I90" s="333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s="53" customFormat="1" ht="18" customHeight="1" x14ac:dyDescent="0.2">
      <c r="A91" s="196">
        <v>83</v>
      </c>
      <c r="B91" s="178" t="s">
        <v>197</v>
      </c>
      <c r="C91" s="179" t="s">
        <v>191</v>
      </c>
      <c r="D91" s="245" t="s">
        <v>195</v>
      </c>
      <c r="E91" s="260" t="s">
        <v>16</v>
      </c>
      <c r="F91" s="275">
        <v>2900000</v>
      </c>
      <c r="G91" s="298" t="s">
        <v>19</v>
      </c>
      <c r="H91" s="320"/>
      <c r="I91" s="333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s="53" customFormat="1" ht="18" customHeight="1" x14ac:dyDescent="0.2">
      <c r="A92" s="207">
        <v>84</v>
      </c>
      <c r="B92" s="178" t="s">
        <v>198</v>
      </c>
      <c r="C92" s="179" t="s">
        <v>191</v>
      </c>
      <c r="D92" s="245" t="s">
        <v>195</v>
      </c>
      <c r="E92" s="260" t="s">
        <v>16</v>
      </c>
      <c r="F92" s="275">
        <v>2700000</v>
      </c>
      <c r="G92" s="298" t="s">
        <v>19</v>
      </c>
      <c r="H92" s="319"/>
      <c r="I92" s="333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s="97" customFormat="1" ht="18" customHeight="1" x14ac:dyDescent="0.2">
      <c r="A93" s="196">
        <v>85</v>
      </c>
      <c r="B93" s="178" t="s">
        <v>250</v>
      </c>
      <c r="C93" s="179" t="s">
        <v>193</v>
      </c>
      <c r="D93" s="245" t="s">
        <v>196</v>
      </c>
      <c r="E93" s="260" t="s">
        <v>16</v>
      </c>
      <c r="F93" s="275">
        <v>20000</v>
      </c>
      <c r="G93" s="299"/>
      <c r="H93" s="319"/>
      <c r="I93" s="333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53" customFormat="1" ht="18" customHeight="1" x14ac:dyDescent="0.2">
      <c r="A94" s="207">
        <v>86</v>
      </c>
      <c r="B94" s="175" t="s">
        <v>199</v>
      </c>
      <c r="C94" s="176" t="s">
        <v>191</v>
      </c>
      <c r="D94" s="244" t="s">
        <v>195</v>
      </c>
      <c r="E94" s="259" t="s">
        <v>16</v>
      </c>
      <c r="F94" s="274">
        <v>1480000</v>
      </c>
      <c r="G94" s="291" t="s">
        <v>19</v>
      </c>
      <c r="H94" s="311"/>
      <c r="I94" s="333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s="53" customFormat="1" ht="18" customHeight="1" x14ac:dyDescent="0.2">
      <c r="A95" s="196">
        <v>87</v>
      </c>
      <c r="B95" s="175" t="s">
        <v>200</v>
      </c>
      <c r="C95" s="176" t="s">
        <v>191</v>
      </c>
      <c r="D95" s="244" t="s">
        <v>195</v>
      </c>
      <c r="E95" s="259" t="s">
        <v>16</v>
      </c>
      <c r="F95" s="274">
        <v>551000</v>
      </c>
      <c r="G95" s="291" t="s">
        <v>19</v>
      </c>
      <c r="H95" s="311"/>
      <c r="I95" s="333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s="53" customFormat="1" ht="18" customHeight="1" x14ac:dyDescent="0.2">
      <c r="A96" s="207">
        <v>88</v>
      </c>
      <c r="B96" s="178" t="s">
        <v>250</v>
      </c>
      <c r="C96" s="179" t="s">
        <v>193</v>
      </c>
      <c r="D96" s="245" t="s">
        <v>196</v>
      </c>
      <c r="E96" s="260" t="s">
        <v>16</v>
      </c>
      <c r="F96" s="275">
        <v>60000</v>
      </c>
      <c r="G96" s="291"/>
      <c r="H96" s="311"/>
      <c r="I96" s="333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s="53" customFormat="1" ht="18" customHeight="1" x14ac:dyDescent="0.2">
      <c r="A97" s="196">
        <v>89</v>
      </c>
      <c r="B97" s="178" t="s">
        <v>254</v>
      </c>
      <c r="C97" s="179" t="s">
        <v>193</v>
      </c>
      <c r="D97" s="245" t="s">
        <v>255</v>
      </c>
      <c r="E97" s="260" t="s">
        <v>16</v>
      </c>
      <c r="F97" s="275">
        <v>35000</v>
      </c>
      <c r="G97" s="291"/>
      <c r="H97" s="311"/>
      <c r="I97" s="333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s="53" customFormat="1" ht="18" customHeight="1" x14ac:dyDescent="0.2">
      <c r="A98" s="207">
        <v>90</v>
      </c>
      <c r="B98" s="175" t="s">
        <v>251</v>
      </c>
      <c r="C98" s="233" t="s">
        <v>191</v>
      </c>
      <c r="D98" s="244" t="s">
        <v>201</v>
      </c>
      <c r="E98" s="259" t="s">
        <v>16</v>
      </c>
      <c r="F98" s="274">
        <v>600000</v>
      </c>
      <c r="G98" s="291" t="s">
        <v>19</v>
      </c>
      <c r="H98" s="311"/>
      <c r="I98" s="333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s="53" customFormat="1" ht="18" customHeight="1" x14ac:dyDescent="0.2">
      <c r="A99" s="196">
        <v>91</v>
      </c>
      <c r="B99" s="175" t="s">
        <v>253</v>
      </c>
      <c r="C99" s="233" t="s">
        <v>252</v>
      </c>
      <c r="D99" s="244" t="s">
        <v>201</v>
      </c>
      <c r="E99" s="259" t="s">
        <v>16</v>
      </c>
      <c r="F99" s="274">
        <v>81419</v>
      </c>
      <c r="G99" s="291"/>
      <c r="H99" s="311"/>
      <c r="I99" s="333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s="53" customFormat="1" ht="18" customHeight="1" x14ac:dyDescent="0.2">
      <c r="A100" s="207">
        <v>92</v>
      </c>
      <c r="B100" s="175" t="s">
        <v>250</v>
      </c>
      <c r="C100" s="233" t="s">
        <v>193</v>
      </c>
      <c r="D100" s="244" t="s">
        <v>202</v>
      </c>
      <c r="E100" s="259" t="s">
        <v>16</v>
      </c>
      <c r="F100" s="274">
        <v>12000</v>
      </c>
      <c r="G100" s="291"/>
      <c r="H100" s="311"/>
      <c r="I100" s="333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s="53" customFormat="1" ht="18" customHeight="1" x14ac:dyDescent="0.2">
      <c r="A101" s="196">
        <v>93</v>
      </c>
      <c r="B101" s="175" t="s">
        <v>203</v>
      </c>
      <c r="C101" s="233" t="s">
        <v>191</v>
      </c>
      <c r="D101" s="244" t="s">
        <v>204</v>
      </c>
      <c r="E101" s="259" t="s">
        <v>16</v>
      </c>
      <c r="F101" s="274">
        <v>3064000</v>
      </c>
      <c r="G101" s="291" t="s">
        <v>19</v>
      </c>
      <c r="H101" s="311"/>
      <c r="I101" s="333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s="53" customFormat="1" ht="18" customHeight="1" x14ac:dyDescent="0.2">
      <c r="A102" s="207">
        <v>94</v>
      </c>
      <c r="B102" s="175" t="s">
        <v>205</v>
      </c>
      <c r="C102" s="233" t="s">
        <v>191</v>
      </c>
      <c r="D102" s="244" t="s">
        <v>206</v>
      </c>
      <c r="E102" s="259" t="s">
        <v>16</v>
      </c>
      <c r="F102" s="274">
        <v>3655000</v>
      </c>
      <c r="G102" s="291" t="s">
        <v>19</v>
      </c>
      <c r="H102" s="311"/>
      <c r="I102" s="333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s="53" customFormat="1" ht="18" customHeight="1" x14ac:dyDescent="0.2">
      <c r="A103" s="196">
        <v>95</v>
      </c>
      <c r="B103" s="175" t="s">
        <v>207</v>
      </c>
      <c r="C103" s="233" t="s">
        <v>191</v>
      </c>
      <c r="D103" s="244" t="s">
        <v>208</v>
      </c>
      <c r="E103" s="259" t="s">
        <v>56</v>
      </c>
      <c r="F103" s="274">
        <v>4746000</v>
      </c>
      <c r="G103" s="291" t="s">
        <v>19</v>
      </c>
      <c r="H103" s="311"/>
      <c r="I103" s="333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s="53" customFormat="1" ht="18" customHeight="1" x14ac:dyDescent="0.2">
      <c r="A104" s="207">
        <v>96</v>
      </c>
      <c r="B104" s="175" t="s">
        <v>250</v>
      </c>
      <c r="C104" s="233" t="s">
        <v>193</v>
      </c>
      <c r="D104" s="244" t="s">
        <v>209</v>
      </c>
      <c r="E104" s="259" t="s">
        <v>56</v>
      </c>
      <c r="F104" s="274">
        <v>2198000</v>
      </c>
      <c r="G104" s="291"/>
      <c r="H104" s="311"/>
      <c r="I104" s="333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s="53" customFormat="1" ht="18" customHeight="1" thickBot="1" x14ac:dyDescent="0.25">
      <c r="A105" s="208"/>
      <c r="B105" s="222"/>
      <c r="C105" s="234"/>
      <c r="D105" s="246"/>
      <c r="E105" s="261"/>
      <c r="F105" s="282"/>
      <c r="G105" s="292"/>
      <c r="H105" s="312"/>
      <c r="I105" s="338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s="53" customFormat="1" ht="18" customHeight="1" thickBot="1" x14ac:dyDescent="0.25">
      <c r="A106" s="203"/>
      <c r="B106" s="220" t="s">
        <v>210</v>
      </c>
      <c r="C106" s="235"/>
      <c r="D106" s="248"/>
      <c r="E106" s="262"/>
      <c r="F106" s="278">
        <f>SUM(F107:F115)</f>
        <v>1649183</v>
      </c>
      <c r="G106" s="294"/>
      <c r="H106" s="314"/>
      <c r="I106" s="339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8" customHeight="1" x14ac:dyDescent="0.2">
      <c r="A107" s="196">
        <v>97</v>
      </c>
      <c r="B107" s="223" t="s">
        <v>214</v>
      </c>
      <c r="C107" s="232" t="s">
        <v>212</v>
      </c>
      <c r="D107" s="250" t="s">
        <v>256</v>
      </c>
      <c r="E107" s="264" t="s">
        <v>30</v>
      </c>
      <c r="F107" s="281">
        <v>25953.8</v>
      </c>
      <c r="G107" s="300" t="s">
        <v>257</v>
      </c>
      <c r="H107" s="321" t="s">
        <v>258</v>
      </c>
      <c r="I107" s="341"/>
    </row>
    <row r="108" spans="1:24" ht="18" customHeight="1" x14ac:dyDescent="0.2">
      <c r="A108" s="196">
        <v>98</v>
      </c>
      <c r="B108" s="178" t="s">
        <v>219</v>
      </c>
      <c r="C108" s="179" t="s">
        <v>212</v>
      </c>
      <c r="D108" s="245" t="s">
        <v>256</v>
      </c>
      <c r="E108" s="260" t="s">
        <v>30</v>
      </c>
      <c r="F108" s="275">
        <v>150000</v>
      </c>
      <c r="G108" s="301" t="s">
        <v>259</v>
      </c>
      <c r="H108" s="322" t="s">
        <v>260</v>
      </c>
      <c r="I108" s="341"/>
    </row>
    <row r="109" spans="1:24" ht="18" customHeight="1" x14ac:dyDescent="0.2">
      <c r="A109" s="196">
        <v>99</v>
      </c>
      <c r="B109" s="178" t="s">
        <v>211</v>
      </c>
      <c r="C109" s="179" t="s">
        <v>212</v>
      </c>
      <c r="D109" s="245" t="s">
        <v>213</v>
      </c>
      <c r="E109" s="260" t="s">
        <v>30</v>
      </c>
      <c r="F109" s="275">
        <v>13969</v>
      </c>
      <c r="G109" s="301" t="s">
        <v>261</v>
      </c>
      <c r="H109" s="322" t="s">
        <v>262</v>
      </c>
      <c r="I109" s="341"/>
    </row>
    <row r="110" spans="1:24" ht="18" customHeight="1" x14ac:dyDescent="0.2">
      <c r="A110" s="196">
        <v>100</v>
      </c>
      <c r="B110" s="224" t="s">
        <v>215</v>
      </c>
      <c r="C110" s="179" t="s">
        <v>212</v>
      </c>
      <c r="D110" s="245" t="s">
        <v>213</v>
      </c>
      <c r="E110" s="260" t="s">
        <v>30</v>
      </c>
      <c r="F110" s="275">
        <v>1353</v>
      </c>
      <c r="G110" s="301" t="s">
        <v>263</v>
      </c>
      <c r="H110" s="322" t="s">
        <v>125</v>
      </c>
      <c r="I110" s="341"/>
    </row>
    <row r="111" spans="1:24" ht="18" customHeight="1" x14ac:dyDescent="0.2">
      <c r="A111" s="196">
        <v>101</v>
      </c>
      <c r="B111" s="224" t="s">
        <v>216</v>
      </c>
      <c r="C111" s="179" t="s">
        <v>212</v>
      </c>
      <c r="D111" s="245" t="s">
        <v>213</v>
      </c>
      <c r="E111" s="260" t="s">
        <v>30</v>
      </c>
      <c r="F111" s="275">
        <v>81515</v>
      </c>
      <c r="G111" s="301" t="s">
        <v>264</v>
      </c>
      <c r="H111" s="322" t="s">
        <v>265</v>
      </c>
      <c r="I111" s="341"/>
    </row>
    <row r="112" spans="1:24" ht="18" customHeight="1" x14ac:dyDescent="0.2">
      <c r="A112" s="196">
        <v>102</v>
      </c>
      <c r="B112" s="178" t="s">
        <v>217</v>
      </c>
      <c r="C112" s="179" t="s">
        <v>212</v>
      </c>
      <c r="D112" s="245" t="s">
        <v>218</v>
      </c>
      <c r="E112" s="260" t="s">
        <v>30</v>
      </c>
      <c r="F112" s="275">
        <v>22036.2</v>
      </c>
      <c r="G112" s="301" t="s">
        <v>266</v>
      </c>
      <c r="H112" s="322" t="s">
        <v>267</v>
      </c>
      <c r="I112" s="341"/>
      <c r="J112" s="169"/>
      <c r="K112" s="169"/>
      <c r="L112" s="169"/>
      <c r="M112" s="169"/>
      <c r="N112" s="169"/>
      <c r="O112" s="169"/>
      <c r="P112" s="169"/>
    </row>
    <row r="113" spans="1:16" ht="18" customHeight="1" x14ac:dyDescent="0.2">
      <c r="A113" s="196">
        <v>103</v>
      </c>
      <c r="B113" s="178" t="s">
        <v>220</v>
      </c>
      <c r="C113" s="179" t="s">
        <v>212</v>
      </c>
      <c r="D113" s="245" t="s">
        <v>221</v>
      </c>
      <c r="E113" s="260" t="s">
        <v>30</v>
      </c>
      <c r="F113" s="275">
        <v>186256</v>
      </c>
      <c r="G113" s="301" t="s">
        <v>268</v>
      </c>
      <c r="H113" s="322" t="s">
        <v>267</v>
      </c>
      <c r="I113" s="342"/>
      <c r="J113" s="169"/>
      <c r="K113" s="169"/>
      <c r="L113" s="169"/>
      <c r="M113" s="169"/>
      <c r="N113" s="169"/>
      <c r="O113" s="169"/>
      <c r="P113" s="169"/>
    </row>
    <row r="114" spans="1:16" ht="18" customHeight="1" x14ac:dyDescent="0.2">
      <c r="A114" s="196">
        <v>104</v>
      </c>
      <c r="B114" s="178" t="s">
        <v>222</v>
      </c>
      <c r="C114" s="179" t="s">
        <v>212</v>
      </c>
      <c r="D114" s="245" t="s">
        <v>270</v>
      </c>
      <c r="E114" s="260" t="s">
        <v>16</v>
      </c>
      <c r="F114" s="275">
        <v>4000</v>
      </c>
      <c r="G114" s="301" t="s">
        <v>269</v>
      </c>
      <c r="H114" s="322" t="s">
        <v>17</v>
      </c>
      <c r="I114" s="345"/>
      <c r="J114" s="169"/>
      <c r="K114" s="169"/>
      <c r="L114" s="169"/>
      <c r="M114" s="169"/>
      <c r="N114" s="169"/>
      <c r="O114" s="169"/>
      <c r="P114" s="169"/>
    </row>
    <row r="115" spans="1:16" ht="18" customHeight="1" x14ac:dyDescent="0.2">
      <c r="A115" s="196">
        <v>105</v>
      </c>
      <c r="B115" s="88" t="s">
        <v>223</v>
      </c>
      <c r="C115" s="179" t="s">
        <v>212</v>
      </c>
      <c r="D115" s="251" t="s">
        <v>224</v>
      </c>
      <c r="E115" s="265" t="s">
        <v>53</v>
      </c>
      <c r="F115" s="275">
        <v>1164100</v>
      </c>
      <c r="G115" s="302">
        <v>21185</v>
      </c>
      <c r="H115" s="323" t="s">
        <v>125</v>
      </c>
      <c r="I115" s="349"/>
      <c r="J115" s="169"/>
      <c r="K115" s="169"/>
      <c r="L115" s="169"/>
      <c r="M115" s="169"/>
      <c r="N115" s="169"/>
      <c r="O115" s="169"/>
      <c r="P115" s="169"/>
    </row>
    <row r="116" spans="1:16" ht="18" customHeight="1" thickBot="1" x14ac:dyDescent="0.25">
      <c r="A116" s="197"/>
      <c r="B116" s="184"/>
      <c r="C116" s="236"/>
      <c r="D116" s="252"/>
      <c r="E116" s="266"/>
      <c r="F116" s="283"/>
      <c r="G116" s="303">
        <v>90093</v>
      </c>
      <c r="H116" s="324" t="s">
        <v>260</v>
      </c>
      <c r="I116" s="343"/>
      <c r="J116" s="169"/>
      <c r="K116" s="169"/>
      <c r="L116" s="169"/>
      <c r="M116" s="169"/>
      <c r="N116" s="169"/>
      <c r="O116" s="169"/>
      <c r="P116" s="169"/>
    </row>
    <row r="117" spans="1:16" ht="18" customHeight="1" thickBot="1" x14ac:dyDescent="0.3">
      <c r="A117" s="209"/>
      <c r="B117" s="225" t="s">
        <v>271</v>
      </c>
      <c r="C117" s="237"/>
      <c r="D117" s="253"/>
      <c r="E117" s="267"/>
      <c r="F117" s="278">
        <f>SUM(F118:F128)</f>
        <v>70000</v>
      </c>
      <c r="G117" s="294"/>
      <c r="H117" s="314"/>
      <c r="I117" s="336"/>
      <c r="J117" s="169"/>
      <c r="K117" s="169"/>
      <c r="L117" s="169"/>
      <c r="M117" s="169"/>
      <c r="N117" s="169"/>
      <c r="O117" s="169"/>
      <c r="P117" s="169"/>
    </row>
    <row r="118" spans="1:16" ht="18" customHeight="1" x14ac:dyDescent="0.2">
      <c r="A118" s="210">
        <v>106</v>
      </c>
      <c r="B118" s="178" t="s">
        <v>277</v>
      </c>
      <c r="C118" s="179" t="s">
        <v>22</v>
      </c>
      <c r="D118" s="245" t="s">
        <v>144</v>
      </c>
      <c r="E118" s="260" t="s">
        <v>30</v>
      </c>
      <c r="F118" s="275">
        <v>7000</v>
      </c>
      <c r="G118" s="291">
        <v>22575</v>
      </c>
      <c r="H118" s="311" t="s">
        <v>165</v>
      </c>
      <c r="I118" s="331">
        <v>42704</v>
      </c>
      <c r="J118" s="169"/>
      <c r="K118" s="169"/>
      <c r="L118" s="169"/>
      <c r="M118" s="169"/>
      <c r="N118" s="169"/>
      <c r="O118" s="169"/>
      <c r="P118" s="169"/>
    </row>
    <row r="119" spans="1:16" ht="18" customHeight="1" x14ac:dyDescent="0.2">
      <c r="A119" s="204">
        <v>107</v>
      </c>
      <c r="B119" s="178" t="s">
        <v>278</v>
      </c>
      <c r="C119" s="179" t="s">
        <v>22</v>
      </c>
      <c r="D119" s="245" t="s">
        <v>144</v>
      </c>
      <c r="E119" s="260" t="s">
        <v>30</v>
      </c>
      <c r="F119" s="275">
        <v>7000</v>
      </c>
      <c r="G119" s="291">
        <v>22576</v>
      </c>
      <c r="H119" s="311" t="s">
        <v>175</v>
      </c>
      <c r="I119" s="331">
        <v>42704</v>
      </c>
      <c r="J119" s="169"/>
      <c r="K119" s="169"/>
      <c r="L119" s="169"/>
      <c r="M119" s="169"/>
      <c r="N119" s="169"/>
      <c r="O119" s="169"/>
      <c r="P119" s="169"/>
    </row>
    <row r="120" spans="1:16" ht="18" customHeight="1" x14ac:dyDescent="0.2">
      <c r="A120" s="210">
        <v>108</v>
      </c>
      <c r="B120" s="178" t="s">
        <v>279</v>
      </c>
      <c r="C120" s="179" t="s">
        <v>22</v>
      </c>
      <c r="D120" s="245" t="s">
        <v>144</v>
      </c>
      <c r="E120" s="260" t="s">
        <v>30</v>
      </c>
      <c r="F120" s="275">
        <v>7000</v>
      </c>
      <c r="G120" s="291">
        <v>22574</v>
      </c>
      <c r="H120" s="311" t="s">
        <v>170</v>
      </c>
      <c r="I120" s="331">
        <v>42704</v>
      </c>
      <c r="J120" s="169"/>
      <c r="K120" s="169"/>
      <c r="L120" s="169"/>
      <c r="M120" s="169"/>
      <c r="N120" s="169"/>
      <c r="O120" s="169"/>
      <c r="P120" s="169"/>
    </row>
    <row r="121" spans="1:16" ht="18" customHeight="1" x14ac:dyDescent="0.2">
      <c r="A121" s="204">
        <v>109</v>
      </c>
      <c r="B121" s="175" t="s">
        <v>280</v>
      </c>
      <c r="C121" s="179" t="s">
        <v>22</v>
      </c>
      <c r="D121" s="245" t="s">
        <v>144</v>
      </c>
      <c r="E121" s="259" t="s">
        <v>30</v>
      </c>
      <c r="F121" s="274">
        <v>7000</v>
      </c>
      <c r="G121" s="291">
        <v>22227</v>
      </c>
      <c r="H121" s="311" t="s">
        <v>145</v>
      </c>
      <c r="I121" s="331">
        <v>42704</v>
      </c>
      <c r="J121" s="169"/>
      <c r="K121" s="169"/>
      <c r="L121" s="169"/>
      <c r="M121" s="169"/>
      <c r="N121" s="169"/>
      <c r="O121" s="169"/>
      <c r="P121" s="169"/>
    </row>
    <row r="122" spans="1:16" ht="18" customHeight="1" x14ac:dyDescent="0.2">
      <c r="A122" s="210">
        <v>110</v>
      </c>
      <c r="B122" s="175" t="s">
        <v>281</v>
      </c>
      <c r="C122" s="233" t="s">
        <v>22</v>
      </c>
      <c r="D122" s="245" t="s">
        <v>144</v>
      </c>
      <c r="E122" s="259" t="s">
        <v>30</v>
      </c>
      <c r="F122" s="274">
        <v>7000</v>
      </c>
      <c r="G122" s="291">
        <v>22463</v>
      </c>
      <c r="H122" s="311" t="s">
        <v>154</v>
      </c>
      <c r="I122" s="331">
        <v>42704</v>
      </c>
    </row>
    <row r="123" spans="1:16" ht="18" customHeight="1" x14ac:dyDescent="0.2">
      <c r="A123" s="204">
        <v>111</v>
      </c>
      <c r="B123" s="88" t="s">
        <v>282</v>
      </c>
      <c r="C123" s="89" t="s">
        <v>22</v>
      </c>
      <c r="D123" s="251" t="s">
        <v>149</v>
      </c>
      <c r="E123" s="265" t="s">
        <v>30</v>
      </c>
      <c r="F123" s="275">
        <v>5000</v>
      </c>
      <c r="G123" s="291">
        <v>22410</v>
      </c>
      <c r="H123" s="311" t="s">
        <v>150</v>
      </c>
      <c r="I123" s="331">
        <v>42704</v>
      </c>
    </row>
    <row r="124" spans="1:16" ht="18" customHeight="1" x14ac:dyDescent="0.2">
      <c r="A124" s="210">
        <v>112</v>
      </c>
      <c r="B124" s="88" t="s">
        <v>283</v>
      </c>
      <c r="C124" s="89" t="s">
        <v>22</v>
      </c>
      <c r="D124" s="251" t="s">
        <v>88</v>
      </c>
      <c r="E124" s="265" t="s">
        <v>30</v>
      </c>
      <c r="F124" s="275">
        <v>7000</v>
      </c>
      <c r="G124" s="291">
        <v>22572</v>
      </c>
      <c r="H124" s="311" t="s">
        <v>165</v>
      </c>
      <c r="I124" s="331">
        <v>42704</v>
      </c>
    </row>
    <row r="125" spans="1:16" ht="18" customHeight="1" x14ac:dyDescent="0.2">
      <c r="A125" s="204">
        <v>113</v>
      </c>
      <c r="B125" s="88" t="s">
        <v>284</v>
      </c>
      <c r="C125" s="89" t="s">
        <v>22</v>
      </c>
      <c r="D125" s="251" t="s">
        <v>160</v>
      </c>
      <c r="E125" s="265" t="s">
        <v>30</v>
      </c>
      <c r="F125" s="275">
        <v>7000</v>
      </c>
      <c r="G125" s="291">
        <v>22462</v>
      </c>
      <c r="H125" s="311" t="s">
        <v>154</v>
      </c>
      <c r="I125" s="331">
        <v>42704</v>
      </c>
    </row>
    <row r="126" spans="1:16" ht="18" customHeight="1" x14ac:dyDescent="0.2">
      <c r="A126" s="210">
        <v>114</v>
      </c>
      <c r="B126" s="88" t="s">
        <v>285</v>
      </c>
      <c r="C126" s="89" t="s">
        <v>22</v>
      </c>
      <c r="D126" s="251" t="s">
        <v>153</v>
      </c>
      <c r="E126" s="265" t="s">
        <v>30</v>
      </c>
      <c r="F126" s="275">
        <v>4000</v>
      </c>
      <c r="G126" s="291">
        <v>22459</v>
      </c>
      <c r="H126" s="311" t="s">
        <v>154</v>
      </c>
      <c r="I126" s="331">
        <v>42704</v>
      </c>
    </row>
    <row r="127" spans="1:16" ht="18" customHeight="1" x14ac:dyDescent="0.2">
      <c r="A127" s="204">
        <v>115</v>
      </c>
      <c r="B127" s="88" t="s">
        <v>286</v>
      </c>
      <c r="C127" s="89" t="s">
        <v>22</v>
      </c>
      <c r="D127" s="251" t="s">
        <v>149</v>
      </c>
      <c r="E127" s="265" t="s">
        <v>30</v>
      </c>
      <c r="F127" s="275">
        <v>7000</v>
      </c>
      <c r="G127" s="291">
        <v>22573</v>
      </c>
      <c r="H127" s="311" t="s">
        <v>165</v>
      </c>
      <c r="I127" s="331">
        <v>42704</v>
      </c>
    </row>
    <row r="128" spans="1:16" ht="18" customHeight="1" x14ac:dyDescent="0.2">
      <c r="A128" s="210">
        <v>116</v>
      </c>
      <c r="B128" s="88" t="s">
        <v>287</v>
      </c>
      <c r="C128" s="89" t="s">
        <v>22</v>
      </c>
      <c r="D128" s="251" t="s">
        <v>157</v>
      </c>
      <c r="E128" s="265" t="s">
        <v>30</v>
      </c>
      <c r="F128" s="275">
        <v>5000</v>
      </c>
      <c r="G128" s="291">
        <v>22461</v>
      </c>
      <c r="H128" s="311" t="s">
        <v>154</v>
      </c>
      <c r="I128" s="331">
        <v>42704</v>
      </c>
    </row>
    <row r="129" spans="1:9" ht="18" customHeight="1" thickBot="1" x14ac:dyDescent="0.25">
      <c r="A129" s="211"/>
      <c r="B129" s="84"/>
      <c r="C129" s="238"/>
      <c r="D129" s="162"/>
      <c r="E129" s="268"/>
      <c r="F129" s="163"/>
      <c r="G129" s="304"/>
      <c r="H129" s="167"/>
      <c r="I129" s="344"/>
    </row>
    <row r="130" spans="1:9" ht="18" customHeight="1" thickBot="1" x14ac:dyDescent="0.25">
      <c r="A130" s="203"/>
      <c r="B130" s="220" t="s">
        <v>276</v>
      </c>
      <c r="C130" s="230"/>
      <c r="D130" s="248"/>
      <c r="E130" s="230"/>
      <c r="F130" s="278">
        <f>SUM(F131:F138)</f>
        <v>159889</v>
      </c>
      <c r="G130" s="294"/>
      <c r="H130" s="314"/>
      <c r="I130" s="339"/>
    </row>
    <row r="131" spans="1:9" ht="18" customHeight="1" x14ac:dyDescent="0.2">
      <c r="A131" s="212">
        <v>116</v>
      </c>
      <c r="B131" s="226" t="s">
        <v>288</v>
      </c>
      <c r="C131" s="239" t="s">
        <v>22</v>
      </c>
      <c r="D131" s="254" t="s">
        <v>115</v>
      </c>
      <c r="E131" s="270" t="s">
        <v>16</v>
      </c>
      <c r="F131" s="281">
        <v>30000</v>
      </c>
      <c r="G131" s="291">
        <v>20850</v>
      </c>
      <c r="H131" s="311" t="s">
        <v>112</v>
      </c>
      <c r="I131" s="331">
        <v>42766</v>
      </c>
    </row>
    <row r="132" spans="1:9" ht="18" customHeight="1" x14ac:dyDescent="0.2">
      <c r="A132" s="213">
        <v>117</v>
      </c>
      <c r="B132" s="88" t="s">
        <v>289</v>
      </c>
      <c r="C132" s="89" t="s">
        <v>22</v>
      </c>
      <c r="D132" s="251" t="s">
        <v>111</v>
      </c>
      <c r="E132" s="265" t="s">
        <v>16</v>
      </c>
      <c r="F132" s="275">
        <v>30000</v>
      </c>
      <c r="G132" s="291">
        <v>20849</v>
      </c>
      <c r="H132" s="311" t="s">
        <v>112</v>
      </c>
      <c r="I132" s="331">
        <v>42766</v>
      </c>
    </row>
    <row r="133" spans="1:9" ht="18" customHeight="1" x14ac:dyDescent="0.2">
      <c r="A133" s="212">
        <v>118</v>
      </c>
      <c r="B133" s="88" t="s">
        <v>290</v>
      </c>
      <c r="C133" s="89" t="s">
        <v>22</v>
      </c>
      <c r="D133" s="251" t="s">
        <v>111</v>
      </c>
      <c r="E133" s="265" t="s">
        <v>16</v>
      </c>
      <c r="F133" s="275">
        <v>19000</v>
      </c>
      <c r="G133" s="291">
        <v>20848</v>
      </c>
      <c r="H133" s="311" t="s">
        <v>112</v>
      </c>
      <c r="I133" s="331">
        <v>42766</v>
      </c>
    </row>
    <row r="134" spans="1:9" ht="18" customHeight="1" x14ac:dyDescent="0.2">
      <c r="A134" s="213">
        <v>119</v>
      </c>
      <c r="B134" s="88" t="s">
        <v>291</v>
      </c>
      <c r="C134" s="89" t="s">
        <v>22</v>
      </c>
      <c r="D134" s="251" t="s">
        <v>115</v>
      </c>
      <c r="E134" s="265" t="s">
        <v>16</v>
      </c>
      <c r="F134" s="275">
        <v>30000</v>
      </c>
      <c r="G134" s="291">
        <v>21986</v>
      </c>
      <c r="H134" s="311" t="s">
        <v>130</v>
      </c>
      <c r="I134" s="331">
        <v>42766</v>
      </c>
    </row>
    <row r="135" spans="1:9" ht="18" customHeight="1" x14ac:dyDescent="0.2">
      <c r="A135" s="212">
        <v>120</v>
      </c>
      <c r="B135" s="88" t="s">
        <v>292</v>
      </c>
      <c r="C135" s="89" t="s">
        <v>22</v>
      </c>
      <c r="D135" s="251" t="s">
        <v>115</v>
      </c>
      <c r="E135" s="265" t="s">
        <v>16</v>
      </c>
      <c r="F135" s="275">
        <v>18189</v>
      </c>
      <c r="G135" s="291">
        <v>22109</v>
      </c>
      <c r="H135" s="311" t="s">
        <v>138</v>
      </c>
      <c r="I135" s="331">
        <v>42766</v>
      </c>
    </row>
    <row r="136" spans="1:9" ht="18" customHeight="1" x14ac:dyDescent="0.2">
      <c r="A136" s="213">
        <v>121</v>
      </c>
      <c r="B136" s="88" t="s">
        <v>293</v>
      </c>
      <c r="C136" s="89" t="s">
        <v>22</v>
      </c>
      <c r="D136" s="251" t="s">
        <v>111</v>
      </c>
      <c r="E136" s="265" t="s">
        <v>16</v>
      </c>
      <c r="F136" s="275">
        <v>10000</v>
      </c>
      <c r="G136" s="299">
        <v>90282</v>
      </c>
      <c r="H136" s="322" t="s">
        <v>338</v>
      </c>
      <c r="I136" s="331">
        <v>42766</v>
      </c>
    </row>
    <row r="137" spans="1:9" ht="18" customHeight="1" x14ac:dyDescent="0.2">
      <c r="A137" s="212">
        <v>122</v>
      </c>
      <c r="B137" s="88" t="s">
        <v>294</v>
      </c>
      <c r="C137" s="89" t="s">
        <v>22</v>
      </c>
      <c r="D137" s="251" t="s">
        <v>132</v>
      </c>
      <c r="E137" s="265" t="s">
        <v>16</v>
      </c>
      <c r="F137" s="275">
        <v>12700</v>
      </c>
      <c r="G137" s="291">
        <v>22124</v>
      </c>
      <c r="H137" s="311" t="s">
        <v>140</v>
      </c>
      <c r="I137" s="331">
        <v>42766</v>
      </c>
    </row>
    <row r="138" spans="1:9" ht="18" customHeight="1" x14ac:dyDescent="0.2">
      <c r="A138" s="213">
        <v>123</v>
      </c>
      <c r="B138" s="88" t="s">
        <v>295</v>
      </c>
      <c r="C138" s="89" t="s">
        <v>22</v>
      </c>
      <c r="D138" s="251" t="s">
        <v>132</v>
      </c>
      <c r="E138" s="265" t="s">
        <v>16</v>
      </c>
      <c r="F138" s="275">
        <v>10000</v>
      </c>
      <c r="G138" s="291">
        <v>21908</v>
      </c>
      <c r="H138" s="311" t="s">
        <v>133</v>
      </c>
      <c r="I138" s="331">
        <v>42766</v>
      </c>
    </row>
    <row r="139" spans="1:9" ht="18" customHeight="1" thickBot="1" x14ac:dyDescent="0.25">
      <c r="A139" s="214"/>
      <c r="B139" s="227"/>
      <c r="C139" s="240"/>
      <c r="D139" s="255"/>
      <c r="E139" s="240"/>
      <c r="F139" s="284"/>
      <c r="G139" s="303"/>
      <c r="H139" s="324"/>
      <c r="I139" s="345"/>
    </row>
    <row r="140" spans="1:9" ht="18" customHeight="1" thickBot="1" x14ac:dyDescent="0.25">
      <c r="A140" s="203"/>
      <c r="B140" s="220" t="s">
        <v>275</v>
      </c>
      <c r="C140" s="230"/>
      <c r="D140" s="248"/>
      <c r="E140" s="230"/>
      <c r="F140" s="278">
        <f>SUM(F141:F143)</f>
        <v>3122784.45</v>
      </c>
      <c r="G140" s="294"/>
      <c r="H140" s="314"/>
      <c r="I140" s="339"/>
    </row>
    <row r="141" spans="1:9" ht="18" customHeight="1" x14ac:dyDescent="0.2">
      <c r="A141" s="212">
        <v>124</v>
      </c>
      <c r="B141" s="226" t="s">
        <v>225</v>
      </c>
      <c r="C141" s="239" t="s">
        <v>22</v>
      </c>
      <c r="D141" s="254" t="s">
        <v>226</v>
      </c>
      <c r="E141" s="270" t="s">
        <v>53</v>
      </c>
      <c r="F141" s="281">
        <v>26800</v>
      </c>
      <c r="G141" s="305"/>
      <c r="H141" s="325"/>
      <c r="I141" s="346"/>
    </row>
    <row r="142" spans="1:9" ht="18" customHeight="1" x14ac:dyDescent="0.2">
      <c r="A142" s="213">
        <v>125</v>
      </c>
      <c r="B142" s="88" t="s">
        <v>227</v>
      </c>
      <c r="C142" s="89" t="s">
        <v>22</v>
      </c>
      <c r="D142" s="251" t="s">
        <v>228</v>
      </c>
      <c r="E142" s="265" t="s">
        <v>53</v>
      </c>
      <c r="F142" s="275">
        <v>1802249</v>
      </c>
      <c r="G142" s="302"/>
      <c r="H142" s="323"/>
      <c r="I142" s="342"/>
    </row>
    <row r="143" spans="1:9" ht="18" customHeight="1" x14ac:dyDescent="0.2">
      <c r="A143" s="213">
        <v>126</v>
      </c>
      <c r="B143" s="88" t="s">
        <v>229</v>
      </c>
      <c r="C143" s="89" t="s">
        <v>22</v>
      </c>
      <c r="D143" s="251" t="s">
        <v>230</v>
      </c>
      <c r="E143" s="265" t="s">
        <v>231</v>
      </c>
      <c r="F143" s="275">
        <v>1293735.45</v>
      </c>
      <c r="G143" s="302"/>
      <c r="H143" s="323"/>
      <c r="I143" s="342"/>
    </row>
    <row r="144" spans="1:9" ht="18" customHeight="1" thickBot="1" x14ac:dyDescent="0.25">
      <c r="A144" s="214"/>
      <c r="B144" s="227"/>
      <c r="C144" s="240"/>
      <c r="D144" s="255"/>
      <c r="E144" s="350"/>
      <c r="F144" s="284"/>
      <c r="G144" s="303"/>
      <c r="H144" s="324"/>
      <c r="I144" s="345"/>
    </row>
    <row r="145" spans="1:9" ht="18" customHeight="1" thickBot="1" x14ac:dyDescent="0.25">
      <c r="A145" s="203"/>
      <c r="B145" s="220" t="s">
        <v>232</v>
      </c>
      <c r="C145" s="230"/>
      <c r="D145" s="248"/>
      <c r="E145" s="262"/>
      <c r="F145" s="278">
        <f>SUM(F146:F147)</f>
        <v>1790000</v>
      </c>
      <c r="G145" s="294"/>
      <c r="H145" s="314"/>
      <c r="I145" s="351"/>
    </row>
    <row r="146" spans="1:9" ht="18" customHeight="1" x14ac:dyDescent="0.2">
      <c r="A146" s="212">
        <v>127</v>
      </c>
      <c r="B146" s="226" t="s">
        <v>272</v>
      </c>
      <c r="C146" s="239" t="s">
        <v>22</v>
      </c>
      <c r="D146" s="254" t="s">
        <v>233</v>
      </c>
      <c r="E146" s="270" t="s">
        <v>82</v>
      </c>
      <c r="F146" s="281">
        <v>400000</v>
      </c>
      <c r="G146" s="305">
        <v>22492</v>
      </c>
      <c r="H146" s="325" t="s">
        <v>307</v>
      </c>
      <c r="I146" s="346"/>
    </row>
    <row r="147" spans="1:9" ht="18" customHeight="1" x14ac:dyDescent="0.2">
      <c r="A147" s="213">
        <v>128</v>
      </c>
      <c r="B147" s="88" t="s">
        <v>272</v>
      </c>
      <c r="C147" s="89" t="s">
        <v>273</v>
      </c>
      <c r="D147" s="251" t="s">
        <v>233</v>
      </c>
      <c r="E147" s="265" t="s">
        <v>82</v>
      </c>
      <c r="F147" s="275">
        <v>1390000</v>
      </c>
      <c r="G147" s="302">
        <v>22494</v>
      </c>
      <c r="H147" s="323" t="s">
        <v>307</v>
      </c>
      <c r="I147" s="342"/>
    </row>
    <row r="148" spans="1:9" ht="18" customHeight="1" x14ac:dyDescent="0.2">
      <c r="A148" s="215"/>
      <c r="B148" s="228"/>
      <c r="C148" s="241"/>
      <c r="D148" s="256"/>
      <c r="E148" s="269"/>
      <c r="F148" s="285"/>
      <c r="G148" s="306"/>
      <c r="H148" s="326"/>
      <c r="I148" s="347"/>
    </row>
    <row r="149" spans="1:9" ht="21" customHeight="1" thickBot="1" x14ac:dyDescent="0.25">
      <c r="A149" s="202"/>
      <c r="B149" s="352"/>
      <c r="C149" s="229"/>
      <c r="D149" s="247"/>
      <c r="E149" s="83"/>
      <c r="F149" s="277"/>
      <c r="G149" s="293"/>
      <c r="H149" s="313"/>
      <c r="I149" s="353"/>
    </row>
    <row r="150" spans="1:9" ht="24" customHeight="1" thickBot="1" x14ac:dyDescent="0.3">
      <c r="A150" s="354"/>
      <c r="B150" s="355" t="s">
        <v>339</v>
      </c>
      <c r="C150" s="356"/>
      <c r="D150" s="357"/>
      <c r="E150" s="358"/>
      <c r="F150" s="362">
        <f>SUM(F4+F73+F88+F106+F117+F130+F140+F145)</f>
        <v>54316969.450000003</v>
      </c>
      <c r="G150" s="359"/>
      <c r="H150" s="360"/>
      <c r="I150" s="361"/>
    </row>
    <row r="151" spans="1:9" x14ac:dyDescent="0.2">
      <c r="A151" s="76"/>
      <c r="B151" s="10" t="s">
        <v>234</v>
      </c>
      <c r="C151" s="10"/>
      <c r="D151" s="108"/>
      <c r="E151" s="106"/>
      <c r="F151" s="109"/>
      <c r="G151" s="110"/>
      <c r="H151" s="187"/>
      <c r="I151" s="126"/>
    </row>
    <row r="152" spans="1:9" x14ac:dyDescent="0.2">
      <c r="A152" s="76"/>
      <c r="B152" s="10" t="s">
        <v>274</v>
      </c>
      <c r="C152" s="10"/>
      <c r="D152" s="108"/>
      <c r="E152" s="106"/>
      <c r="F152" s="109"/>
      <c r="G152" s="110"/>
      <c r="H152" s="126"/>
      <c r="I152" s="126"/>
    </row>
    <row r="153" spans="1:9" x14ac:dyDescent="0.2">
      <c r="A153" s="76"/>
      <c r="B153" s="10"/>
      <c r="C153" s="10"/>
      <c r="D153" s="108"/>
      <c r="E153" s="106"/>
      <c r="F153" s="109"/>
      <c r="G153" s="110"/>
      <c r="H153" s="126"/>
      <c r="I153" s="126"/>
    </row>
    <row r="154" spans="1:9" x14ac:dyDescent="0.2">
      <c r="A154" s="76"/>
      <c r="B154" s="10"/>
      <c r="C154" s="10"/>
      <c r="D154" s="108"/>
      <c r="E154" s="106"/>
      <c r="F154" s="109"/>
      <c r="G154" s="110"/>
      <c r="H154" s="126"/>
      <c r="I154" s="126"/>
    </row>
    <row r="155" spans="1:9" x14ac:dyDescent="0.2">
      <c r="A155" s="76"/>
      <c r="B155" s="10"/>
      <c r="C155" s="10"/>
      <c r="D155" s="108"/>
      <c r="E155" s="106"/>
      <c r="F155" s="109"/>
      <c r="G155" s="110"/>
      <c r="H155" s="126"/>
      <c r="I155" s="126"/>
    </row>
    <row r="156" spans="1:9" x14ac:dyDescent="0.2">
      <c r="A156" s="76"/>
      <c r="B156" s="10"/>
      <c r="C156" s="10"/>
      <c r="D156" s="108"/>
      <c r="E156" s="106"/>
      <c r="F156" s="109"/>
      <c r="G156" s="110"/>
      <c r="H156" s="126"/>
      <c r="I156" s="126"/>
    </row>
    <row r="157" spans="1:9" x14ac:dyDescent="0.2">
      <c r="A157" s="76"/>
      <c r="B157" s="10"/>
      <c r="C157" s="10"/>
      <c r="D157" s="108"/>
      <c r="E157" s="106"/>
      <c r="F157" s="109"/>
      <c r="G157" s="110"/>
      <c r="H157" s="126"/>
      <c r="I157" s="126"/>
    </row>
    <row r="158" spans="1:9" x14ac:dyDescent="0.2">
      <c r="A158" s="76"/>
      <c r="B158" s="10"/>
      <c r="C158" s="10"/>
      <c r="D158" s="108"/>
      <c r="E158" s="106"/>
      <c r="F158" s="109"/>
      <c r="G158" s="110"/>
      <c r="H158" s="126"/>
      <c r="I158" s="126"/>
    </row>
    <row r="159" spans="1:9" x14ac:dyDescent="0.2">
      <c r="A159" s="76"/>
      <c r="B159" s="10"/>
      <c r="C159" s="10"/>
      <c r="D159" s="108"/>
      <c r="E159" s="106"/>
      <c r="F159" s="109"/>
      <c r="G159" s="110"/>
      <c r="H159" s="126"/>
      <c r="I159" s="126"/>
    </row>
    <row r="160" spans="1:9" x14ac:dyDescent="0.2">
      <c r="A160" s="76"/>
      <c r="B160" s="10"/>
      <c r="C160" s="10"/>
      <c r="D160" s="108"/>
      <c r="E160" s="106"/>
      <c r="F160" s="109"/>
      <c r="G160" s="110"/>
      <c r="H160" s="126"/>
      <c r="I160" s="126"/>
    </row>
  </sheetData>
  <sortState ref="A5:AG71">
    <sortCondition ref="C5:C71"/>
  </sortState>
  <mergeCells count="2">
    <mergeCell ref="D2:D3"/>
    <mergeCell ref="H1:I1"/>
  </mergeCells>
  <pageMargins left="0.70866141732283472" right="0.70866141732283472" top="0.35433070866141736" bottom="0.35433070866141736" header="0.31496062992125984" footer="0.31496062992125984"/>
  <pageSetup paperSize="9" scale="79" fitToHeight="0" orientation="landscape" r:id="rId1"/>
  <headerFooter alignWithMargins="0">
    <oddHeader>&amp;R&amp;P</oddHeader>
  </headerFooter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2016 Katka</vt:lpstr>
      <vt:lpstr>2016 vč.příspěvků a darů</vt:lpstr>
      <vt:lpstr>2016 rozdělení přísp. a dary</vt:lpstr>
      <vt:lpstr>'2016 Katka'!Názvy_tisku</vt:lpstr>
      <vt:lpstr>'2016 rozdělení přísp. a dary'!Názvy_tisku</vt:lpstr>
      <vt:lpstr>'2016 vč.příspěvků a darů'!Názvy_tisku</vt:lpstr>
      <vt:lpstr>'2016 Katka'!Oblast_tisku</vt:lpstr>
      <vt:lpstr>'2016 rozdělení přísp. a dary'!Oblast_tisku</vt:lpstr>
      <vt:lpstr>'2016 vč.příspěvků a darů'!Oblast_tisku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2017-02-08T07:23:44Z</cp:lastPrinted>
  <dcterms:created xsi:type="dcterms:W3CDTF">2017-02-06T09:39:16Z</dcterms:created>
  <dcterms:modified xsi:type="dcterms:W3CDTF">2017-04-19T12:51:51Z</dcterms:modified>
</cp:coreProperties>
</file>